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2"/>
  <c r="N16"/>
  <c r="O16" s="1"/>
</calcChain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<sst xmlns="http://schemas.openxmlformats.org/spreadsheetml/2006/main" count="34" uniqueCount="29">
  <si>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</si>
  <si>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</si>
  <si>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</si>
  <si>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</si>
  <si>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</si>
  <si>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</si>
  <si>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</si>
  <si>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</si>
  <si>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</si>
  <si>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</si>
  <si>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</si>
  <si>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</si>
  <si>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</si>
  <si>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</si>
  <si>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</si>
  <si>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</si>
  <si>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</si>
  <si>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</si>
  <si>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</si>
  <si>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</si>
  <si>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</si>
  <si>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</si>
  <si>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</si>
  <si>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Поставка пленки упаковочной 20 мкм</t>
  </si>
  <si>
    <t>Дата подготовки обоснования НМЦК: 21.07.2026</t>
  </si>
  <si>
    <t>22.21.30.120</t>
  </si>
  <si>
    <t>упак</t>
  </si>
  <si>
    <t>Минимальная цена (руб.)</t>
  </si>
  <si>
    <t>На основании проведённого анализа рынка и расчётов, НМЦК составляет: 29482,63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</si>
</sst>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B7" zoomScaleNormal="100" workbookViewId="0">
      <selection activeCell="I27" sqref="I27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/>
    <row r="4" spans="1:16" ht="39.950000000000003" customHeight="1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55" t="s">
        <v>11</v>
      </c>
      <c r="B8" s="55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19</v>
      </c>
      <c r="L11" s="14"/>
      <c r="M11" s="14"/>
      <c r="N11" s="13"/>
      <c r="O11" s="13"/>
      <c r="P11" s="6"/>
    </row>
    <row r="12" spans="1:16" ht="20.100000000000001" customHeight="1">
      <c r="A12" s="61" t="s">
        <v>1</v>
      </c>
      <c r="B12" s="44" t="s">
        <v>5</v>
      </c>
      <c r="C12" s="59"/>
      <c r="D12" s="59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19</v>
      </c>
      <c r="L12" s="39" t="s">
        <v>10</v>
      </c>
      <c r="M12" s="44" t="s">
        <v>8</v>
      </c>
      <c r="N12" s="39" t="s">
        <v>27</v>
      </c>
      <c r="O12" s="41" t="s">
        <v>14</v>
      </c>
      <c r="P12" s="6"/>
    </row>
    <row r="13" spans="1:16" ht="2.1" customHeight="1">
      <c r="A13" s="61"/>
      <c r="B13" s="44"/>
      <c r="C13" s="59"/>
      <c r="D13" s="59"/>
      <c r="E13" s="49"/>
      <c r="F13" s="41"/>
      <c r="G13" s="41"/>
      <c r="H13" s="41"/>
      <c r="I13" s="13"/>
      <c r="J13" s="13"/>
      <c r="K13" s="13" t="s">
        <v>19</v>
      </c>
      <c r="L13" s="43"/>
      <c r="M13" s="44"/>
      <c r="N13" s="39"/>
      <c r="O13" s="41"/>
      <c r="P13" s="6"/>
    </row>
    <row r="14" spans="1:16" ht="20.100000000000001" customHeight="1">
      <c r="A14" s="62"/>
      <c r="B14" s="45"/>
      <c r="C14" s="60"/>
      <c r="D14" s="60"/>
      <c r="E14" s="49"/>
      <c r="F14" s="42"/>
      <c r="G14" s="42"/>
      <c r="H14" s="42"/>
      <c r="I14" s="8" t="s">
        <v>20</v>
      </c>
      <c r="J14" s="5" t="s">
        <v>21</v>
      </c>
      <c r="K14" s="24" t="s">
        <v>22</v>
      </c>
      <c r="L14" s="40"/>
      <c r="M14" s="45"/>
      <c r="N14" s="40"/>
      <c r="O14" s="42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45" t="s">
        <v>23</v>
      </c>
      <c r="C16" s="60"/>
      <c r="D16" s="60"/>
      <c r="E16" s="34" t="s">
        <v>19</v>
      </c>
      <c r="F16" s="35" t="s">
        <v>25</v>
      </c>
      <c r="G16" s="35" t="s">
        <v>26</v>
      </c>
      <c r="H16" s="4">
        <v>47</v>
      </c>
      <c r="I16" s="17">
        <v>627.29</v>
      </c>
      <c r="J16" s="17">
        <v>706.64</v>
      </c>
      <c r="K16" s="17">
        <v>711</v>
      </c>
      <c r="L16" s="4">
        <v>46.77</v>
      </c>
      <c r="M16" s="4">
        <v>6.86</v>
      </c>
      <c r="N16" s="17">
        <f>I16</f>
        <v>627.29</v>
      </c>
      <c r="O16" s="17">
        <f>N16*H16</f>
        <v>29482.629999999997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7">
        <f>O16</f>
        <v>29482.629999999997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50" t="s">
        <v>28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38" t="s">
        <v>24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52" t="s">
        <v>16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51" t="s">
        <v>17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2026-07-21T13:35:38Z</cp:lastPrinted>
  <dcterms:created xsi:type="dcterms:W3CDTF">2025-08-27T13:07:43Z</dcterms:created>
  <dcterms:modified xsi:type="dcterms:W3CDTF">2026-07-22T07:20:48Z</dcterms:modified>
</cp:coreProperties>
</file>