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P58" i="1" l="1"/>
  <c r="P57" i="1"/>
  <c r="N57" i="1"/>
  <c r="J57" i="1"/>
  <c r="P23" i="1" l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8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8" i="1"/>
  <c r="J59" i="1" l="1"/>
  <c r="N59" i="1" l="1"/>
  <c r="P59" i="1"/>
</calcChain>
</file>

<file path=xl/sharedStrings.xml><?xml version="1.0" encoding="utf-8"?>
<sst xmlns="http://schemas.openxmlformats.org/spreadsheetml/2006/main" count="28" uniqueCount="21">
  <si>
    <t>№ п/п</t>
  </si>
  <si>
    <t xml:space="preserve">Единица измерения              </t>
  </si>
  <si>
    <t>Кол-во</t>
  </si>
  <si>
    <t>_____________________________________</t>
  </si>
  <si>
    <t>за единицу товара</t>
  </si>
  <si>
    <t>сумма за необходимое количество товара</t>
  </si>
  <si>
    <t>итого:</t>
  </si>
  <si>
    <t xml:space="preserve">                </t>
  </si>
  <si>
    <t xml:space="preserve">                             </t>
  </si>
  <si>
    <t>Наименование и характеристики объекта закупки</t>
  </si>
  <si>
    <t xml:space="preserve"> Инициатор </t>
  </si>
  <si>
    <t>шт.</t>
  </si>
  <si>
    <t>З.Ф. Мустафина</t>
  </si>
  <si>
    <t xml:space="preserve"> </t>
  </si>
  <si>
    <t>Кресло-коляска с ручным приводом прогулочная (для инвалидов и детей инвалидов)  Рост пользователя: 168 см; Вес пользователя 66 кг.; Ширина сиденья 40 см.; Глубина сиденья 40 см.; Высота подлокотника 20 см.; высота подножки ,45 см Материал рамы- металлическии сплав, стояночные тормрза-есть, подножки- сьемные, откидные, регулируемые по высоте, антиопрокидыватели -есть.</t>
  </si>
  <si>
    <t>Кресло-коляска с ручным приводом комнатная (для инвалидов и детей инвалидов)  Рост пользователя: 168 см; Вес пользователя 66 кг.; Ширина сиденья 40 см.; Глубина сиденья 40 см.; Высота подлокотника 20 см.; высота подножки ,45 см Материал рамы- металлическии сплав, стояночные тормрза-есть, подножки- сьемные, откидные, регулируемые по высоте, антиопрокидыватели -есть.</t>
  </si>
  <si>
    <t>Расчет и обоснование цены контракта заключаемого с единственным поставщиком от 20.08.2026</t>
  </si>
  <si>
    <t>Предложение № 460 от 20.08.2026</t>
  </si>
  <si>
    <t>Предложение № 461 от 20.08.2026</t>
  </si>
  <si>
    <t>Предложение № 462 от 20.08.2026</t>
  </si>
  <si>
    <r>
      <t>В результате анализа предоставленных данных определена цена услуг: Поставка средств реабилитации для инвалидов, равная минимальной цене: 46300,00</t>
    </r>
    <r>
      <rPr>
        <sz val="12"/>
        <rFont val="Times New Roman"/>
        <family val="1"/>
        <charset val="204"/>
      </rPr>
      <t xml:space="preserve"> (сорок шесть тысячи триста) рублей 00 копеек и включает в себя: расходы Поставщика, связанные с исполнением обязательств по настоящему Контракту, в том числе, стоимость Товара, упаковки, маркировки, все расходы по доставке до места назначения, предусмотренные законодательством Российской Федерации налоги, в том числе НДС (либо НДС не облагается), пошлины, сборы и платежи, а также другие дополнительные расходы, связанные с поставкой товара.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</si>
</sst>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 vertical="distributed"/>
    </xf>
    <xf numFmtId="0" fontId="5" fillId="0" borderId="0" xfId="0" applyFont="1" applyAlignment="1">
      <alignment horizontal="justify"/>
    </xf>
    <xf numFmtId="0" fontId="5" fillId="0" borderId="0" xfId="0" applyFont="1" applyAlignment="1">
      <alignment horizontal="left" vertical="distributed"/>
    </xf>
    <xf numFmtId="0" fontId="7" fillId="0" borderId="0" xfId="0" applyFont="1"/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164" fontId="3" fillId="0" borderId="18" xfId="0" applyNumberFormat="1" applyFont="1" applyBorder="1" applyAlignment="1">
      <alignment horizontal="center" vertical="center"/>
    </xf>
    <xf numFmtId="164" fontId="3" fillId="0" borderId="19" xfId="0" applyNumberFormat="1" applyFont="1" applyBorder="1" applyAlignment="1">
      <alignment horizontal="center" vertical="center"/>
    </xf>
    <xf numFmtId="0" fontId="5" fillId="0" borderId="10" xfId="0" applyFont="1" applyBorder="1"/>
    <xf numFmtId="0" fontId="5" fillId="0" borderId="11" xfId="0" applyFont="1" applyBorder="1"/>
    <xf numFmtId="164" fontId="3" fillId="0" borderId="24" xfId="0" applyNumberFormat="1" applyFont="1" applyBorder="1" applyAlignment="1">
      <alignment horizontal="center" vertical="center"/>
    </xf>
    <xf numFmtId="164" fontId="3" fillId="0" borderId="25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64" fontId="5" fillId="0" borderId="12" xfId="0" applyNumberFormat="1" applyFont="1" applyBorder="1"/>
    <xf numFmtId="164" fontId="8" fillId="0" borderId="2" xfId="0" applyNumberFormat="1" applyFont="1" applyBorder="1" applyAlignment="1">
      <alignment horizontal="center" vertical="center" wrapText="1"/>
    </xf>
    <xf numFmtId="164" fontId="8" fillId="0" borderId="12" xfId="0" applyNumberFormat="1" applyFont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horizontal="left" vertical="distributed"/>
    </xf>
    <xf numFmtId="0" fontId="13" fillId="0" borderId="0" xfId="0" applyFont="1"/>
    <xf numFmtId="164" fontId="7" fillId="0" borderId="24" xfId="0" applyNumberFormat="1" applyFont="1" applyBorder="1"/>
    <xf numFmtId="0" fontId="7" fillId="0" borderId="10" xfId="0" applyFont="1" applyBorder="1"/>
    <xf numFmtId="164" fontId="8" fillId="0" borderId="26" xfId="0" applyNumberFormat="1" applyFont="1" applyBorder="1" applyAlignment="1">
      <alignment horizontal="center" vertical="center"/>
    </xf>
    <xf numFmtId="164" fontId="8" fillId="0" borderId="24" xfId="0" applyNumberFormat="1" applyFont="1" applyBorder="1" applyAlignment="1">
      <alignment horizontal="center" vertical="center"/>
    </xf>
    <xf numFmtId="164" fontId="8" fillId="0" borderId="18" xfId="0" applyNumberFormat="1" applyFont="1" applyBorder="1" applyAlignment="1">
      <alignment horizontal="center" vertical="center"/>
    </xf>
    <xf numFmtId="164" fontId="12" fillId="0" borderId="24" xfId="0" applyNumberFormat="1" applyFont="1" applyBorder="1"/>
    <xf numFmtId="4" fontId="8" fillId="0" borderId="26" xfId="0" applyNumberFormat="1" applyFont="1" applyBorder="1" applyAlignment="1">
      <alignment horizontal="center" vertical="center"/>
    </xf>
    <xf numFmtId="4" fontId="12" fillId="0" borderId="12" xfId="0" applyNumberFormat="1" applyFont="1" applyBorder="1"/>
    <xf numFmtId="0" fontId="3" fillId="0" borderId="27" xfId="0" applyFont="1" applyBorder="1" applyAlignment="1">
      <alignment horizontal="center"/>
    </xf>
    <xf numFmtId="0" fontId="3" fillId="0" borderId="27" xfId="0" applyFont="1" applyBorder="1" applyAlignment="1">
      <alignment horizontal="center" vertical="center"/>
    </xf>
    <xf numFmtId="164" fontId="8" fillId="0" borderId="25" xfId="0" applyNumberFormat="1" applyFont="1" applyBorder="1" applyAlignment="1">
      <alignment vertical="center"/>
    </xf>
    <xf numFmtId="164" fontId="8" fillId="0" borderId="25" xfId="0" applyNumberFormat="1" applyFont="1" applyBorder="1" applyAlignment="1">
      <alignment horizontal="center" vertical="center"/>
    </xf>
    <xf numFmtId="164" fontId="3" fillId="0" borderId="16" xfId="0" applyNumberFormat="1" applyFont="1" applyBorder="1" applyAlignment="1">
      <alignment horizontal="center" vertical="center"/>
    </xf>
    <xf numFmtId="4" fontId="8" fillId="0" borderId="30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vertical="center"/>
    </xf>
    <xf numFmtId="0" fontId="3" fillId="0" borderId="22" xfId="0" applyFont="1" applyBorder="1" applyAlignment="1">
      <alignment horizontal="left" vertical="distributed"/>
    </xf>
    <xf numFmtId="0" fontId="3" fillId="0" borderId="18" xfId="0" applyFont="1" applyBorder="1" applyAlignment="1">
      <alignment horizontal="left" vertical="distributed"/>
    </xf>
    <xf numFmtId="0" fontId="3" fillId="0" borderId="20" xfId="0" applyFont="1" applyBorder="1" applyAlignment="1">
      <alignment horizontal="left" vertical="distributed"/>
    </xf>
    <xf numFmtId="0" fontId="3" fillId="0" borderId="23" xfId="0" applyFont="1" applyBorder="1" applyAlignment="1">
      <alignment horizontal="left" vertical="distributed"/>
    </xf>
    <xf numFmtId="0" fontId="3" fillId="0" borderId="19" xfId="0" applyFont="1" applyBorder="1" applyAlignment="1">
      <alignment horizontal="left" vertical="distributed"/>
    </xf>
    <xf numFmtId="0" fontId="3" fillId="0" borderId="21" xfId="0" applyFont="1" applyBorder="1" applyAlignment="1">
      <alignment horizontal="left" vertical="distributed"/>
    </xf>
    <xf numFmtId="0" fontId="6" fillId="0" borderId="10" xfId="0" applyFont="1" applyBorder="1"/>
    <xf numFmtId="0" fontId="9" fillId="0" borderId="11" xfId="0" applyFont="1" applyBorder="1"/>
    <xf numFmtId="0" fontId="9" fillId="0" borderId="12" xfId="0" applyFont="1" applyBorder="1"/>
    <xf numFmtId="0" fontId="2" fillId="0" borderId="0" xfId="0" applyFont="1" applyAlignment="1">
      <alignment horizontal="justify"/>
    </xf>
    <xf numFmtId="0" fontId="0" fillId="0" borderId="0" xfId="0"/>
    <xf numFmtId="0" fontId="13" fillId="0" borderId="0" xfId="0" applyFont="1" applyAlignment="1">
      <alignment horizontal="justify"/>
    </xf>
    <xf numFmtId="0" fontId="11" fillId="0" borderId="0" xfId="0" applyFont="1"/>
    <xf numFmtId="0" fontId="3" fillId="0" borderId="28" xfId="0" applyFont="1" applyBorder="1" applyAlignment="1">
      <alignment horizontal="left" vertical="distributed" wrapText="1"/>
    </xf>
    <xf numFmtId="0" fontId="3" fillId="0" borderId="15" xfId="0" applyFont="1" applyBorder="1" applyAlignment="1">
      <alignment horizontal="left" vertical="distributed" wrapText="1"/>
    </xf>
    <xf numFmtId="0" fontId="3" fillId="0" borderId="29" xfId="0" applyFont="1" applyBorder="1" applyAlignment="1">
      <alignment horizontal="left" vertical="distributed" wrapText="1"/>
    </xf>
    <xf numFmtId="0" fontId="8" fillId="0" borderId="10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/>
    </xf>
    <xf numFmtId="0" fontId="10" fillId="0" borderId="4" xfId="0" applyFont="1" applyBorder="1" applyAlignment="1">
      <alignment horizontal="center" vertical="justify"/>
    </xf>
    <xf numFmtId="0" fontId="11" fillId="0" borderId="9" xfId="0" applyFont="1" applyBorder="1"/>
    <xf numFmtId="0" fontId="8" fillId="0" borderId="14" xfId="0" applyFont="1" applyBorder="1" applyAlignment="1">
      <alignment horizontal="distributed" vertical="center"/>
    </xf>
    <xf numFmtId="0" fontId="11" fillId="0" borderId="13" xfId="0" applyFont="1" applyBorder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distributed"/>
    </xf>
    <xf numFmtId="0" fontId="1" fillId="0" borderId="11" xfId="0" applyFont="1" applyBorder="1" applyAlignment="1">
      <alignment horizontal="left" vertical="distributed"/>
    </xf>
    <xf numFmtId="0" fontId="1" fillId="0" borderId="12" xfId="0" applyFont="1" applyBorder="1" applyAlignment="1">
      <alignment horizontal="left" vertical="distributed"/>
    </xf>
    <xf numFmtId="0" fontId="3" fillId="0" borderId="6" xfId="0" applyFont="1" applyBorder="1" applyAlignment="1">
      <alignment horizontal="left" vertical="distributed"/>
    </xf>
    <xf numFmtId="0" fontId="3" fillId="0" borderId="0" xfId="0" applyFont="1" applyAlignment="1">
      <alignment horizontal="left" vertical="distributed"/>
    </xf>
    <xf numFmtId="0" fontId="0" fillId="0" borderId="7" xfId="0" applyBorder="1"/>
    <xf numFmtId="0" fontId="0" fillId="0" borderId="12" xfId="0" applyBorder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/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6" xfId="0" applyFont="1" applyBorder="1"/>
    <xf numFmtId="0" fontId="3" fillId="0" borderId="0" xfId="0" applyFont="1"/>
    <xf numFmtId="0" fontId="3" fillId="0" borderId="8" xfId="0" applyFont="1" applyBorder="1"/>
    <xf numFmtId="0" fontId="3" fillId="0" borderId="9" xfId="0" applyFont="1" applyBorder="1"/>
    <xf numFmtId="0" fontId="3" fillId="0" borderId="3" xfId="0" applyFont="1" applyBorder="1" applyAlignment="1">
      <alignment horizontal="left" vertical="distributed"/>
    </xf>
    <xf numFmtId="0" fontId="3" fillId="0" borderId="4" xfId="0" applyFont="1" applyBorder="1" applyAlignment="1">
      <alignment horizontal="left" vertical="distributed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AC74"/>
  <sheetViews>
    <sheetView tabSelected="1" zoomScale="110" zoomScaleNormal="110" workbookViewId="0">
      <selection activeCell="P58" sqref="P58"/>
    </sheetView>
  </sheetViews>
  <sheetFormatPr defaultColWidth="9.140625" defaultRowHeight="15" x14ac:dyDescent="0.25"/>
  <cols>
    <col min="1" max="1" width="9.140625" style="3"/>
    <col min="2" max="2" width="6.85546875" style="3" customWidth="1"/>
    <col min="3" max="5" width="9.140625" style="3"/>
    <col min="6" max="6" width="26" style="3" customWidth="1"/>
    <col min="7" max="7" width="14.140625" style="3" customWidth="1"/>
    <col min="8" max="8" width="9.140625" style="3"/>
    <col min="9" max="9" width="11.85546875" style="3" customWidth="1"/>
    <col min="10" max="10" width="12.28515625" style="3" customWidth="1"/>
    <col min="11" max="11" width="12.140625" style="3" customWidth="1"/>
    <col min="12" max="12" width="0.42578125" style="3" hidden="1" customWidth="1"/>
    <col min="13" max="13" width="1.140625" style="3" hidden="1" customWidth="1"/>
    <col min="14" max="14" width="12.28515625" style="3" customWidth="1"/>
    <col min="15" max="15" width="10.85546875" style="3" bestFit="1" customWidth="1"/>
    <col min="16" max="16" width="11.42578125" style="3" customWidth="1"/>
    <col min="17" max="17" width="11.28515625" style="3" customWidth="1"/>
    <col min="18" max="18" width="11" style="3" customWidth="1"/>
    <col min="19" max="16384" width="9.140625" style="3"/>
  </cols>
  <sheetData>
    <row r="3" spans="2:29" ht="25.5" customHeight="1" x14ac:dyDescent="0.25">
      <c r="B3" s="94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</row>
    <row r="4" spans="2:29" ht="24" customHeight="1" x14ac:dyDescent="0.25">
      <c r="B4" s="95" t="s">
        <v>16</v>
      </c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57"/>
    </row>
    <row r="5" spans="2:29" ht="15.75" thickBot="1" x14ac:dyDescent="0.3"/>
    <row r="6" spans="2:29" ht="0.75" hidden="1" customHeight="1" thickBot="1" x14ac:dyDescent="0.3">
      <c r="B6" s="85"/>
      <c r="C6" s="83"/>
      <c r="D6" s="83"/>
      <c r="E6" s="83"/>
      <c r="F6" s="83"/>
      <c r="G6" s="92"/>
      <c r="H6" s="93"/>
      <c r="I6" s="93"/>
      <c r="J6" s="93"/>
      <c r="K6" s="93"/>
      <c r="L6" s="93"/>
      <c r="M6" s="93"/>
      <c r="N6" s="93"/>
      <c r="O6" s="93"/>
      <c r="P6" s="93"/>
      <c r="Q6" s="93"/>
      <c r="R6" s="84"/>
      <c r="S6" s="5"/>
    </row>
    <row r="7" spans="2:29" ht="28.5" hidden="1" customHeight="1" thickBot="1" x14ac:dyDescent="0.3">
      <c r="B7" s="86"/>
      <c r="C7" s="87"/>
      <c r="D7" s="87"/>
      <c r="E7" s="87"/>
      <c r="F7" s="87"/>
      <c r="G7" s="77"/>
      <c r="H7" s="78"/>
      <c r="I7" s="78"/>
      <c r="J7" s="78"/>
      <c r="K7" s="78"/>
      <c r="L7" s="78"/>
      <c r="M7" s="78"/>
      <c r="N7" s="78"/>
      <c r="O7" s="78"/>
      <c r="P7" s="78"/>
      <c r="Q7" s="78"/>
      <c r="R7" s="79"/>
      <c r="S7" s="4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2:29" ht="27.75" hidden="1" customHeight="1" thickBot="1" x14ac:dyDescent="0.3">
      <c r="B8" s="86"/>
      <c r="C8" s="87"/>
      <c r="D8" s="87"/>
      <c r="E8" s="87"/>
      <c r="F8" s="87"/>
      <c r="G8" s="77"/>
      <c r="H8" s="78"/>
      <c r="I8" s="78"/>
      <c r="J8" s="78"/>
      <c r="K8" s="78"/>
      <c r="L8" s="78"/>
      <c r="M8" s="78"/>
      <c r="N8" s="78"/>
      <c r="O8" s="78"/>
      <c r="P8" s="78"/>
      <c r="Q8" s="78"/>
      <c r="R8" s="79"/>
    </row>
    <row r="9" spans="2:29" ht="26.25" hidden="1" customHeight="1" thickBot="1" x14ac:dyDescent="0.3">
      <c r="B9" s="86"/>
      <c r="C9" s="87"/>
      <c r="D9" s="87"/>
      <c r="E9" s="87"/>
      <c r="F9" s="87"/>
      <c r="G9" s="77"/>
      <c r="H9" s="78"/>
      <c r="I9" s="78"/>
      <c r="J9" s="78"/>
      <c r="K9" s="78"/>
      <c r="L9" s="78"/>
      <c r="M9" s="78"/>
      <c r="N9" s="78"/>
      <c r="O9" s="78"/>
      <c r="P9" s="78"/>
      <c r="Q9" s="78"/>
      <c r="R9" s="79"/>
    </row>
    <row r="10" spans="2:29" ht="28.5" hidden="1" customHeight="1" thickBot="1" x14ac:dyDescent="0.3">
      <c r="B10" s="86"/>
      <c r="C10" s="87"/>
      <c r="D10" s="87"/>
      <c r="E10" s="87"/>
      <c r="F10" s="87"/>
      <c r="G10" s="77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9"/>
    </row>
    <row r="11" spans="2:29" ht="30" hidden="1" customHeight="1" thickBot="1" x14ac:dyDescent="0.3">
      <c r="B11" s="86"/>
      <c r="C11" s="87"/>
      <c r="D11" s="87"/>
      <c r="E11" s="87"/>
      <c r="F11" s="87"/>
      <c r="G11" s="77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9"/>
    </row>
    <row r="12" spans="2:29" ht="30.75" hidden="1" customHeight="1" thickBot="1" x14ac:dyDescent="0.3">
      <c r="B12" s="86"/>
      <c r="C12" s="87"/>
      <c r="D12" s="87"/>
      <c r="E12" s="87"/>
      <c r="F12" s="87"/>
      <c r="G12" s="77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9"/>
    </row>
    <row r="13" spans="2:29" ht="25.5" hidden="1" customHeight="1" thickBot="1" x14ac:dyDescent="0.3">
      <c r="B13" s="86"/>
      <c r="C13" s="87"/>
      <c r="D13" s="87"/>
      <c r="E13" s="87"/>
      <c r="F13" s="87"/>
      <c r="G13" s="77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9"/>
    </row>
    <row r="14" spans="2:29" ht="26.25" hidden="1" customHeight="1" thickBot="1" x14ac:dyDescent="0.3">
      <c r="B14" s="86"/>
      <c r="C14" s="87"/>
      <c r="D14" s="87"/>
      <c r="E14" s="87"/>
      <c r="F14" s="87"/>
      <c r="G14" s="77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9"/>
    </row>
    <row r="15" spans="2:29" ht="24.75" hidden="1" customHeight="1" thickBot="1" x14ac:dyDescent="0.3">
      <c r="B15" s="86"/>
      <c r="C15" s="87"/>
      <c r="D15" s="87"/>
      <c r="E15" s="87"/>
      <c r="F15" s="87"/>
      <c r="G15" s="77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9"/>
    </row>
    <row r="16" spans="2:29" ht="24.75" hidden="1" customHeight="1" thickBot="1" x14ac:dyDescent="0.3">
      <c r="B16" s="88"/>
      <c r="C16" s="89"/>
      <c r="D16" s="89"/>
      <c r="E16" s="89"/>
      <c r="F16" s="89"/>
      <c r="G16" s="77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9"/>
    </row>
    <row r="17" spans="2:18" ht="30" hidden="1" customHeight="1" thickBot="1" x14ac:dyDescent="0.3">
      <c r="B17" s="88"/>
      <c r="C17" s="89"/>
      <c r="D17" s="89"/>
      <c r="E17" s="89"/>
      <c r="F17" s="89"/>
      <c r="G17" s="77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9"/>
    </row>
    <row r="18" spans="2:18" ht="30.75" hidden="1" customHeight="1" thickBot="1" x14ac:dyDescent="0.3">
      <c r="B18" s="90"/>
      <c r="C18" s="91"/>
      <c r="D18" s="91"/>
      <c r="E18" s="91"/>
      <c r="F18" s="91"/>
      <c r="G18" s="77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9"/>
    </row>
    <row r="19" spans="2:18" ht="15.75" hidden="1" thickBot="1" x14ac:dyDescent="0.3">
      <c r="B19" s="74"/>
      <c r="C19" s="75"/>
      <c r="D19" s="75"/>
      <c r="E19" s="75"/>
      <c r="F19" s="76"/>
      <c r="G19" s="74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80"/>
    </row>
    <row r="20" spans="2:18" ht="15.75" hidden="1" thickBot="1" x14ac:dyDescent="0.3">
      <c r="B20" s="81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3"/>
      <c r="R20" s="84"/>
    </row>
    <row r="21" spans="2:18" ht="28.5" customHeight="1" thickBot="1" x14ac:dyDescent="0.3">
      <c r="B21" s="66" t="s">
        <v>0</v>
      </c>
      <c r="C21" s="68" t="s">
        <v>9</v>
      </c>
      <c r="D21" s="68"/>
      <c r="E21" s="68"/>
      <c r="F21" s="68"/>
      <c r="G21" s="70" t="s">
        <v>1</v>
      </c>
      <c r="H21" s="72" t="s">
        <v>2</v>
      </c>
      <c r="I21" s="63" t="s">
        <v>17</v>
      </c>
      <c r="J21" s="64"/>
      <c r="K21" s="63" t="s">
        <v>18</v>
      </c>
      <c r="L21" s="65"/>
      <c r="M21" s="65"/>
      <c r="N21" s="64"/>
      <c r="O21" s="63" t="s">
        <v>19</v>
      </c>
      <c r="P21" s="64"/>
      <c r="Q21" s="8"/>
      <c r="R21" s="8"/>
    </row>
    <row r="22" spans="2:18" ht="54.75" customHeight="1" thickBot="1" x14ac:dyDescent="0.3">
      <c r="B22" s="67"/>
      <c r="C22" s="69"/>
      <c r="D22" s="69"/>
      <c r="E22" s="69"/>
      <c r="F22" s="69"/>
      <c r="G22" s="71"/>
      <c r="H22" s="73"/>
      <c r="I22" s="27" t="s">
        <v>4</v>
      </c>
      <c r="J22" s="27" t="s">
        <v>5</v>
      </c>
      <c r="K22" s="27" t="s">
        <v>4</v>
      </c>
      <c r="L22" s="27" t="s">
        <v>5</v>
      </c>
      <c r="M22" s="28" t="s">
        <v>4</v>
      </c>
      <c r="N22" s="27" t="s">
        <v>5</v>
      </c>
      <c r="O22" s="27" t="s">
        <v>4</v>
      </c>
      <c r="P22" s="27" t="s">
        <v>5</v>
      </c>
      <c r="Q22" s="9"/>
      <c r="R22" s="9"/>
    </row>
    <row r="23" spans="2:18" ht="28.5" hidden="1" customHeight="1" x14ac:dyDescent="0.25">
      <c r="B23" s="14">
        <v>2</v>
      </c>
      <c r="C23" s="47"/>
      <c r="D23" s="48"/>
      <c r="E23" s="48"/>
      <c r="F23" s="49"/>
      <c r="G23" s="24"/>
      <c r="H23" s="22"/>
      <c r="I23" s="35"/>
      <c r="J23" s="34">
        <f t="shared" ref="J23:J58" si="0">I23*H23</f>
        <v>0</v>
      </c>
      <c r="K23" s="35"/>
      <c r="L23" s="36"/>
      <c r="M23" s="36"/>
      <c r="N23" s="34">
        <f t="shared" ref="N23:N58" si="1">H23*K23</f>
        <v>0</v>
      </c>
      <c r="O23" s="37"/>
      <c r="P23" s="38">
        <f t="shared" ref="P23:P58" si="2">H23*O23</f>
        <v>0</v>
      </c>
      <c r="Q23" s="12"/>
      <c r="R23" s="11"/>
    </row>
    <row r="24" spans="2:18" ht="10.5" hidden="1" customHeight="1" thickBot="1" x14ac:dyDescent="0.3">
      <c r="B24" s="14">
        <v>3</v>
      </c>
      <c r="C24" s="47"/>
      <c r="D24" s="48"/>
      <c r="E24" s="48"/>
      <c r="F24" s="49"/>
      <c r="G24" s="24"/>
      <c r="H24" s="22"/>
      <c r="I24" s="35"/>
      <c r="J24" s="34">
        <f t="shared" si="0"/>
        <v>0</v>
      </c>
      <c r="K24" s="35"/>
      <c r="L24" s="36"/>
      <c r="M24" s="36"/>
      <c r="N24" s="34">
        <f t="shared" si="1"/>
        <v>0</v>
      </c>
      <c r="O24" s="37"/>
      <c r="P24" s="38">
        <f t="shared" si="2"/>
        <v>0</v>
      </c>
      <c r="Q24" s="12"/>
      <c r="R24" s="11"/>
    </row>
    <row r="25" spans="2:18" ht="28.15" hidden="1" customHeight="1" thickBot="1" x14ac:dyDescent="0.3">
      <c r="B25" s="14">
        <v>4</v>
      </c>
      <c r="C25" s="47"/>
      <c r="D25" s="48"/>
      <c r="E25" s="48"/>
      <c r="F25" s="49"/>
      <c r="G25" s="24"/>
      <c r="H25" s="22"/>
      <c r="I25" s="20"/>
      <c r="J25" s="34">
        <f t="shared" si="0"/>
        <v>0</v>
      </c>
      <c r="K25" s="20"/>
      <c r="L25" s="16"/>
      <c r="M25" s="16"/>
      <c r="N25" s="34">
        <f t="shared" si="1"/>
        <v>0</v>
      </c>
      <c r="O25" s="32"/>
      <c r="P25" s="38">
        <f t="shared" si="2"/>
        <v>0</v>
      </c>
      <c r="Q25" s="10"/>
      <c r="R25" s="11"/>
    </row>
    <row r="26" spans="2:18" ht="28.15" hidden="1" customHeight="1" thickBot="1" x14ac:dyDescent="0.3">
      <c r="B26" s="14">
        <v>5</v>
      </c>
      <c r="C26" s="47"/>
      <c r="D26" s="48"/>
      <c r="E26" s="48"/>
      <c r="F26" s="49"/>
      <c r="G26" s="24"/>
      <c r="H26" s="22"/>
      <c r="I26" s="20"/>
      <c r="J26" s="34">
        <f t="shared" si="0"/>
        <v>0</v>
      </c>
      <c r="K26" s="20"/>
      <c r="L26" s="16"/>
      <c r="M26" s="16"/>
      <c r="N26" s="34">
        <f t="shared" si="1"/>
        <v>0</v>
      </c>
      <c r="O26" s="32"/>
      <c r="P26" s="38">
        <f t="shared" si="2"/>
        <v>0</v>
      </c>
      <c r="Q26" s="12"/>
      <c r="R26" s="11"/>
    </row>
    <row r="27" spans="2:18" ht="1.1499999999999999" hidden="1" customHeight="1" thickBot="1" x14ac:dyDescent="0.3">
      <c r="B27" s="14">
        <v>6</v>
      </c>
      <c r="C27" s="47"/>
      <c r="D27" s="48"/>
      <c r="E27" s="48"/>
      <c r="F27" s="49"/>
      <c r="G27" s="24"/>
      <c r="H27" s="22"/>
      <c r="I27" s="20"/>
      <c r="J27" s="34">
        <f t="shared" si="0"/>
        <v>0</v>
      </c>
      <c r="K27" s="20"/>
      <c r="L27" s="16"/>
      <c r="M27" s="16"/>
      <c r="N27" s="34">
        <f t="shared" si="1"/>
        <v>0</v>
      </c>
      <c r="O27" s="32"/>
      <c r="P27" s="38">
        <f t="shared" si="2"/>
        <v>0</v>
      </c>
      <c r="Q27" s="12"/>
      <c r="R27" s="11"/>
    </row>
    <row r="28" spans="2:18" ht="28.15" hidden="1" customHeight="1" thickBot="1" x14ac:dyDescent="0.3">
      <c r="B28" s="14">
        <v>7</v>
      </c>
      <c r="C28" s="47" t="s">
        <v>13</v>
      </c>
      <c r="D28" s="48"/>
      <c r="E28" s="48"/>
      <c r="F28" s="49"/>
      <c r="G28" s="24"/>
      <c r="H28" s="22"/>
      <c r="I28" s="20"/>
      <c r="J28" s="34">
        <f t="shared" si="0"/>
        <v>0</v>
      </c>
      <c r="K28" s="20"/>
      <c r="L28" s="16"/>
      <c r="M28" s="16"/>
      <c r="N28" s="34">
        <f t="shared" si="1"/>
        <v>0</v>
      </c>
      <c r="O28" s="32"/>
      <c r="P28" s="38">
        <f t="shared" si="2"/>
        <v>0</v>
      </c>
      <c r="Q28" s="12"/>
      <c r="R28" s="11"/>
    </row>
    <row r="29" spans="2:18" ht="28.15" hidden="1" customHeight="1" thickBot="1" x14ac:dyDescent="0.3">
      <c r="B29" s="14">
        <v>8</v>
      </c>
      <c r="C29" s="47"/>
      <c r="D29" s="48"/>
      <c r="E29" s="48"/>
      <c r="F29" s="49"/>
      <c r="G29" s="24"/>
      <c r="H29" s="22"/>
      <c r="I29" s="20"/>
      <c r="J29" s="34">
        <f t="shared" si="0"/>
        <v>0</v>
      </c>
      <c r="K29" s="20"/>
      <c r="L29" s="16"/>
      <c r="M29" s="16"/>
      <c r="N29" s="34">
        <f t="shared" si="1"/>
        <v>0</v>
      </c>
      <c r="O29" s="32"/>
      <c r="P29" s="38">
        <f t="shared" si="2"/>
        <v>0</v>
      </c>
      <c r="Q29" s="12"/>
      <c r="R29" s="11"/>
    </row>
    <row r="30" spans="2:18" ht="28.15" hidden="1" customHeight="1" thickBot="1" x14ac:dyDescent="0.3">
      <c r="B30" s="14">
        <v>9</v>
      </c>
      <c r="C30" s="47"/>
      <c r="D30" s="48"/>
      <c r="E30" s="48"/>
      <c r="F30" s="49"/>
      <c r="G30" s="24"/>
      <c r="H30" s="22"/>
      <c r="I30" s="20"/>
      <c r="J30" s="34">
        <f t="shared" si="0"/>
        <v>0</v>
      </c>
      <c r="K30" s="20"/>
      <c r="L30" s="16"/>
      <c r="M30" s="16"/>
      <c r="N30" s="34">
        <f t="shared" si="1"/>
        <v>0</v>
      </c>
      <c r="O30" s="32"/>
      <c r="P30" s="38">
        <f t="shared" si="2"/>
        <v>0</v>
      </c>
      <c r="Q30" s="12"/>
      <c r="R30" s="11"/>
    </row>
    <row r="31" spans="2:18" ht="28.15" hidden="1" customHeight="1" thickBot="1" x14ac:dyDescent="0.3">
      <c r="B31" s="14">
        <v>10</v>
      </c>
      <c r="C31" s="47"/>
      <c r="D31" s="48"/>
      <c r="E31" s="48"/>
      <c r="F31" s="49"/>
      <c r="G31" s="24"/>
      <c r="H31" s="22"/>
      <c r="I31" s="20"/>
      <c r="J31" s="34">
        <f t="shared" si="0"/>
        <v>0</v>
      </c>
      <c r="K31" s="20"/>
      <c r="L31" s="16"/>
      <c r="M31" s="16"/>
      <c r="N31" s="34">
        <f t="shared" si="1"/>
        <v>0</v>
      </c>
      <c r="O31" s="32"/>
      <c r="P31" s="38">
        <f t="shared" si="2"/>
        <v>0</v>
      </c>
      <c r="Q31" s="12"/>
      <c r="R31" s="11"/>
    </row>
    <row r="32" spans="2:18" ht="27" hidden="1" customHeight="1" thickBot="1" x14ac:dyDescent="0.3">
      <c r="B32" s="14">
        <v>11</v>
      </c>
      <c r="C32" s="47"/>
      <c r="D32" s="48"/>
      <c r="E32" s="48"/>
      <c r="F32" s="49"/>
      <c r="G32" s="24"/>
      <c r="H32" s="22"/>
      <c r="I32" s="20"/>
      <c r="J32" s="34">
        <f t="shared" si="0"/>
        <v>0</v>
      </c>
      <c r="K32" s="20"/>
      <c r="L32" s="16"/>
      <c r="M32" s="16"/>
      <c r="N32" s="34">
        <f t="shared" si="1"/>
        <v>0</v>
      </c>
      <c r="O32" s="32"/>
      <c r="P32" s="38">
        <f t="shared" si="2"/>
        <v>0</v>
      </c>
      <c r="Q32" s="12"/>
      <c r="R32" s="11"/>
    </row>
    <row r="33" spans="2:18" ht="28.15" hidden="1" customHeight="1" thickBot="1" x14ac:dyDescent="0.3">
      <c r="B33" s="14">
        <v>12</v>
      </c>
      <c r="C33" s="47"/>
      <c r="D33" s="48"/>
      <c r="E33" s="48"/>
      <c r="F33" s="49"/>
      <c r="G33" s="24"/>
      <c r="H33" s="22"/>
      <c r="I33" s="20"/>
      <c r="J33" s="34">
        <f t="shared" si="0"/>
        <v>0</v>
      </c>
      <c r="K33" s="20"/>
      <c r="L33" s="16"/>
      <c r="M33" s="16"/>
      <c r="N33" s="34">
        <f t="shared" si="1"/>
        <v>0</v>
      </c>
      <c r="O33" s="32"/>
      <c r="P33" s="38">
        <f t="shared" si="2"/>
        <v>0</v>
      </c>
      <c r="Q33" s="12"/>
      <c r="R33" s="11"/>
    </row>
    <row r="34" spans="2:18" ht="28.15" hidden="1" customHeight="1" thickBot="1" x14ac:dyDescent="0.3">
      <c r="B34" s="14">
        <v>13</v>
      </c>
      <c r="C34" s="47"/>
      <c r="D34" s="48"/>
      <c r="E34" s="48"/>
      <c r="F34" s="49"/>
      <c r="G34" s="24"/>
      <c r="H34" s="22"/>
      <c r="I34" s="20"/>
      <c r="J34" s="34">
        <f t="shared" si="0"/>
        <v>0</v>
      </c>
      <c r="K34" s="20"/>
      <c r="L34" s="16"/>
      <c r="M34" s="16"/>
      <c r="N34" s="34">
        <f t="shared" si="1"/>
        <v>0</v>
      </c>
      <c r="O34" s="32"/>
      <c r="P34" s="38">
        <f t="shared" si="2"/>
        <v>0</v>
      </c>
      <c r="Q34" s="10"/>
      <c r="R34" s="11"/>
    </row>
    <row r="35" spans="2:18" ht="28.15" hidden="1" customHeight="1" thickBot="1" x14ac:dyDescent="0.3">
      <c r="B35" s="14">
        <v>14</v>
      </c>
      <c r="C35" s="47"/>
      <c r="D35" s="48"/>
      <c r="E35" s="48"/>
      <c r="F35" s="49"/>
      <c r="G35" s="24"/>
      <c r="H35" s="22"/>
      <c r="I35" s="20"/>
      <c r="J35" s="34">
        <f t="shared" si="0"/>
        <v>0</v>
      </c>
      <c r="K35" s="20"/>
      <c r="L35" s="16"/>
      <c r="M35" s="16"/>
      <c r="N35" s="34">
        <f t="shared" si="1"/>
        <v>0</v>
      </c>
      <c r="O35" s="32"/>
      <c r="P35" s="38">
        <f t="shared" si="2"/>
        <v>0</v>
      </c>
      <c r="Q35" s="10"/>
      <c r="R35" s="13"/>
    </row>
    <row r="36" spans="2:18" ht="28.15" hidden="1" customHeight="1" thickBot="1" x14ac:dyDescent="0.3">
      <c r="B36" s="14">
        <v>15</v>
      </c>
      <c r="C36" s="47"/>
      <c r="D36" s="48"/>
      <c r="E36" s="48"/>
      <c r="F36" s="49"/>
      <c r="G36" s="24"/>
      <c r="H36" s="22"/>
      <c r="I36" s="20"/>
      <c r="J36" s="34">
        <f t="shared" si="0"/>
        <v>0</v>
      </c>
      <c r="K36" s="20"/>
      <c r="L36" s="16"/>
      <c r="M36" s="16"/>
      <c r="N36" s="34">
        <f t="shared" si="1"/>
        <v>0</v>
      </c>
      <c r="O36" s="32"/>
      <c r="P36" s="38">
        <f t="shared" si="2"/>
        <v>0</v>
      </c>
    </row>
    <row r="37" spans="2:18" ht="28.15" hidden="1" customHeight="1" thickBot="1" x14ac:dyDescent="0.3">
      <c r="B37" s="14">
        <v>16</v>
      </c>
      <c r="C37" s="47"/>
      <c r="D37" s="48"/>
      <c r="E37" s="48"/>
      <c r="F37" s="49"/>
      <c r="G37" s="24"/>
      <c r="H37" s="22"/>
      <c r="I37" s="20"/>
      <c r="J37" s="34">
        <f t="shared" si="0"/>
        <v>0</v>
      </c>
      <c r="K37" s="20"/>
      <c r="L37" s="16"/>
      <c r="M37" s="16"/>
      <c r="N37" s="34">
        <f t="shared" si="1"/>
        <v>0</v>
      </c>
      <c r="O37" s="32"/>
      <c r="P37" s="38">
        <f t="shared" si="2"/>
        <v>0</v>
      </c>
      <c r="Q37" s="7"/>
      <c r="R37" s="7"/>
    </row>
    <row r="38" spans="2:18" ht="28.15" hidden="1" customHeight="1" thickBot="1" x14ac:dyDescent="0.3">
      <c r="B38" s="14">
        <v>17</v>
      </c>
      <c r="C38" s="47"/>
      <c r="D38" s="48"/>
      <c r="E38" s="48"/>
      <c r="F38" s="49"/>
      <c r="G38" s="24"/>
      <c r="H38" s="22"/>
      <c r="I38" s="20"/>
      <c r="J38" s="34">
        <f t="shared" si="0"/>
        <v>0</v>
      </c>
      <c r="K38" s="20"/>
      <c r="L38" s="16"/>
      <c r="M38" s="16"/>
      <c r="N38" s="34">
        <f t="shared" si="1"/>
        <v>0</v>
      </c>
      <c r="O38" s="32"/>
      <c r="P38" s="38">
        <f t="shared" si="2"/>
        <v>0</v>
      </c>
    </row>
    <row r="39" spans="2:18" ht="28.15" hidden="1" customHeight="1" thickBot="1" x14ac:dyDescent="0.3">
      <c r="B39" s="14">
        <v>18</v>
      </c>
      <c r="C39" s="47"/>
      <c r="D39" s="48"/>
      <c r="E39" s="48"/>
      <c r="F39" s="49"/>
      <c r="G39" s="24"/>
      <c r="H39" s="22"/>
      <c r="I39" s="20"/>
      <c r="J39" s="34">
        <f t="shared" si="0"/>
        <v>0</v>
      </c>
      <c r="K39" s="20"/>
      <c r="L39" s="16"/>
      <c r="M39" s="16"/>
      <c r="N39" s="34">
        <f t="shared" si="1"/>
        <v>0</v>
      </c>
      <c r="O39" s="32"/>
      <c r="P39" s="38">
        <f t="shared" si="2"/>
        <v>0</v>
      </c>
    </row>
    <row r="40" spans="2:18" ht="28.15" hidden="1" customHeight="1" thickBot="1" x14ac:dyDescent="0.3">
      <c r="B40" s="14">
        <v>19</v>
      </c>
      <c r="C40" s="47"/>
      <c r="D40" s="48"/>
      <c r="E40" s="48"/>
      <c r="F40" s="49"/>
      <c r="G40" s="24"/>
      <c r="H40" s="22"/>
      <c r="I40" s="20"/>
      <c r="J40" s="34">
        <f t="shared" si="0"/>
        <v>0</v>
      </c>
      <c r="K40" s="20"/>
      <c r="L40" s="16"/>
      <c r="M40" s="16"/>
      <c r="N40" s="34">
        <f t="shared" si="1"/>
        <v>0</v>
      </c>
      <c r="O40" s="32"/>
      <c r="P40" s="38">
        <f t="shared" si="2"/>
        <v>0</v>
      </c>
    </row>
    <row r="41" spans="2:18" ht="28.15" hidden="1" customHeight="1" thickBot="1" x14ac:dyDescent="0.3">
      <c r="B41" s="14">
        <v>20</v>
      </c>
      <c r="C41" s="47"/>
      <c r="D41" s="48"/>
      <c r="E41" s="48"/>
      <c r="F41" s="49"/>
      <c r="G41" s="24"/>
      <c r="H41" s="22"/>
      <c r="I41" s="20"/>
      <c r="J41" s="34">
        <f t="shared" si="0"/>
        <v>0</v>
      </c>
      <c r="K41" s="20"/>
      <c r="L41" s="16"/>
      <c r="M41" s="16"/>
      <c r="N41" s="34">
        <f t="shared" si="1"/>
        <v>0</v>
      </c>
      <c r="O41" s="32"/>
      <c r="P41" s="38">
        <f t="shared" si="2"/>
        <v>0</v>
      </c>
    </row>
    <row r="42" spans="2:18" ht="0.6" hidden="1" customHeight="1" thickBot="1" x14ac:dyDescent="0.3">
      <c r="B42" s="14">
        <v>21</v>
      </c>
      <c r="C42" s="47"/>
      <c r="D42" s="48"/>
      <c r="E42" s="48"/>
      <c r="F42" s="49"/>
      <c r="G42" s="24"/>
      <c r="H42" s="22"/>
      <c r="I42" s="20"/>
      <c r="J42" s="34">
        <f t="shared" si="0"/>
        <v>0</v>
      </c>
      <c r="K42" s="20"/>
      <c r="L42" s="16"/>
      <c r="M42" s="16"/>
      <c r="N42" s="34">
        <f t="shared" si="1"/>
        <v>0</v>
      </c>
      <c r="O42" s="32"/>
      <c r="P42" s="38">
        <f t="shared" si="2"/>
        <v>0</v>
      </c>
    </row>
    <row r="43" spans="2:18" ht="28.15" hidden="1" customHeight="1" thickBot="1" x14ac:dyDescent="0.3">
      <c r="B43" s="14">
        <v>22</v>
      </c>
      <c r="C43" s="47"/>
      <c r="D43" s="48"/>
      <c r="E43" s="48"/>
      <c r="F43" s="49"/>
      <c r="G43" s="24"/>
      <c r="H43" s="22"/>
      <c r="I43" s="20"/>
      <c r="J43" s="34">
        <f t="shared" si="0"/>
        <v>0</v>
      </c>
      <c r="K43" s="20"/>
      <c r="L43" s="16"/>
      <c r="M43" s="16"/>
      <c r="N43" s="34">
        <f t="shared" si="1"/>
        <v>0</v>
      </c>
      <c r="O43" s="32"/>
      <c r="P43" s="38">
        <f t="shared" si="2"/>
        <v>0</v>
      </c>
    </row>
    <row r="44" spans="2:18" ht="28.15" hidden="1" customHeight="1" thickBot="1" x14ac:dyDescent="0.3">
      <c r="B44" s="14">
        <v>23</v>
      </c>
      <c r="C44" s="47"/>
      <c r="D44" s="48"/>
      <c r="E44" s="48"/>
      <c r="F44" s="49"/>
      <c r="G44" s="24"/>
      <c r="H44" s="22"/>
      <c r="I44" s="20"/>
      <c r="J44" s="34">
        <f t="shared" si="0"/>
        <v>0</v>
      </c>
      <c r="K44" s="20"/>
      <c r="L44" s="16"/>
      <c r="M44" s="16"/>
      <c r="N44" s="34">
        <f t="shared" si="1"/>
        <v>0</v>
      </c>
      <c r="O44" s="32"/>
      <c r="P44" s="38">
        <f t="shared" si="2"/>
        <v>0</v>
      </c>
    </row>
    <row r="45" spans="2:18" ht="28.15" hidden="1" customHeight="1" thickBot="1" x14ac:dyDescent="0.3">
      <c r="B45" s="14">
        <v>24</v>
      </c>
      <c r="C45" s="47"/>
      <c r="D45" s="48"/>
      <c r="E45" s="48"/>
      <c r="F45" s="49"/>
      <c r="G45" s="24"/>
      <c r="H45" s="22"/>
      <c r="I45" s="20"/>
      <c r="J45" s="34">
        <f t="shared" si="0"/>
        <v>0</v>
      </c>
      <c r="K45" s="20"/>
      <c r="L45" s="16"/>
      <c r="M45" s="16"/>
      <c r="N45" s="34">
        <f t="shared" si="1"/>
        <v>0</v>
      </c>
      <c r="O45" s="32"/>
      <c r="P45" s="38">
        <f t="shared" si="2"/>
        <v>0</v>
      </c>
    </row>
    <row r="46" spans="2:18" ht="28.15" hidden="1" customHeight="1" thickBot="1" x14ac:dyDescent="0.3">
      <c r="B46" s="14">
        <v>25</v>
      </c>
      <c r="C46" s="47"/>
      <c r="D46" s="48"/>
      <c r="E46" s="48"/>
      <c r="F46" s="49"/>
      <c r="G46" s="24"/>
      <c r="H46" s="22"/>
      <c r="I46" s="20"/>
      <c r="J46" s="34">
        <f t="shared" si="0"/>
        <v>0</v>
      </c>
      <c r="K46" s="20"/>
      <c r="L46" s="16"/>
      <c r="M46" s="16"/>
      <c r="N46" s="34">
        <f t="shared" si="1"/>
        <v>0</v>
      </c>
      <c r="O46" s="32"/>
      <c r="P46" s="38">
        <f t="shared" si="2"/>
        <v>0</v>
      </c>
    </row>
    <row r="47" spans="2:18" ht="28.15" hidden="1" customHeight="1" thickBot="1" x14ac:dyDescent="0.3">
      <c r="B47" s="14">
        <v>26</v>
      </c>
      <c r="C47" s="47"/>
      <c r="D47" s="48"/>
      <c r="E47" s="48"/>
      <c r="F47" s="49"/>
      <c r="G47" s="24"/>
      <c r="H47" s="22"/>
      <c r="I47" s="20"/>
      <c r="J47" s="34">
        <f t="shared" si="0"/>
        <v>0</v>
      </c>
      <c r="K47" s="20"/>
      <c r="L47" s="16"/>
      <c r="M47" s="16"/>
      <c r="N47" s="34">
        <f t="shared" si="1"/>
        <v>0</v>
      </c>
      <c r="O47" s="32"/>
      <c r="P47" s="38">
        <f t="shared" si="2"/>
        <v>0</v>
      </c>
    </row>
    <row r="48" spans="2:18" ht="28.15" hidden="1" customHeight="1" thickBot="1" x14ac:dyDescent="0.3">
      <c r="B48" s="14">
        <v>27</v>
      </c>
      <c r="C48" s="47"/>
      <c r="D48" s="48"/>
      <c r="E48" s="48"/>
      <c r="F48" s="49"/>
      <c r="G48" s="24"/>
      <c r="H48" s="22"/>
      <c r="I48" s="20"/>
      <c r="J48" s="34">
        <f t="shared" si="0"/>
        <v>0</v>
      </c>
      <c r="K48" s="20"/>
      <c r="L48" s="16"/>
      <c r="M48" s="16"/>
      <c r="N48" s="34">
        <f t="shared" si="1"/>
        <v>0</v>
      </c>
      <c r="O48" s="32"/>
      <c r="P48" s="38">
        <f t="shared" si="2"/>
        <v>0</v>
      </c>
    </row>
    <row r="49" spans="2:19" ht="28.15" hidden="1" customHeight="1" thickBot="1" x14ac:dyDescent="0.3">
      <c r="B49" s="14">
        <v>28</v>
      </c>
      <c r="C49" s="47"/>
      <c r="D49" s="48"/>
      <c r="E49" s="48"/>
      <c r="F49" s="49"/>
      <c r="G49" s="24"/>
      <c r="H49" s="22"/>
      <c r="I49" s="20"/>
      <c r="J49" s="34">
        <f t="shared" si="0"/>
        <v>0</v>
      </c>
      <c r="K49" s="20"/>
      <c r="L49" s="16"/>
      <c r="M49" s="16"/>
      <c r="N49" s="34">
        <f t="shared" si="1"/>
        <v>0</v>
      </c>
      <c r="O49" s="32"/>
      <c r="P49" s="38">
        <f t="shared" si="2"/>
        <v>0</v>
      </c>
    </row>
    <row r="50" spans="2:19" ht="4.1500000000000004" hidden="1" customHeight="1" thickBot="1" x14ac:dyDescent="0.3">
      <c r="B50" s="14">
        <v>29</v>
      </c>
      <c r="C50" s="47"/>
      <c r="D50" s="48"/>
      <c r="E50" s="48"/>
      <c r="F50" s="49"/>
      <c r="G50" s="24"/>
      <c r="H50" s="22"/>
      <c r="I50" s="20"/>
      <c r="J50" s="34">
        <f t="shared" si="0"/>
        <v>0</v>
      </c>
      <c r="K50" s="20"/>
      <c r="L50" s="16"/>
      <c r="M50" s="16"/>
      <c r="N50" s="34">
        <f t="shared" si="1"/>
        <v>0</v>
      </c>
      <c r="O50" s="32"/>
      <c r="P50" s="38">
        <f t="shared" si="2"/>
        <v>0</v>
      </c>
    </row>
    <row r="51" spans="2:19" ht="28.15" hidden="1" customHeight="1" thickBot="1" x14ac:dyDescent="0.3">
      <c r="B51" s="14">
        <v>30</v>
      </c>
      <c r="C51" s="47"/>
      <c r="D51" s="48"/>
      <c r="E51" s="48"/>
      <c r="F51" s="49"/>
      <c r="G51" s="24"/>
      <c r="H51" s="22"/>
      <c r="I51" s="20"/>
      <c r="J51" s="34">
        <f t="shared" si="0"/>
        <v>0</v>
      </c>
      <c r="K51" s="20"/>
      <c r="L51" s="16"/>
      <c r="M51" s="16"/>
      <c r="N51" s="34">
        <f t="shared" si="1"/>
        <v>0</v>
      </c>
      <c r="O51" s="32"/>
      <c r="P51" s="38">
        <f t="shared" si="2"/>
        <v>0</v>
      </c>
    </row>
    <row r="52" spans="2:19" ht="28.15" hidden="1" customHeight="1" thickBot="1" x14ac:dyDescent="0.3">
      <c r="B52" s="14">
        <v>31</v>
      </c>
      <c r="C52" s="47"/>
      <c r="D52" s="48"/>
      <c r="E52" s="48"/>
      <c r="F52" s="49"/>
      <c r="G52" s="24"/>
      <c r="H52" s="22"/>
      <c r="I52" s="20"/>
      <c r="J52" s="34">
        <f t="shared" si="0"/>
        <v>0</v>
      </c>
      <c r="K52" s="20"/>
      <c r="L52" s="16"/>
      <c r="M52" s="16"/>
      <c r="N52" s="34">
        <f t="shared" si="1"/>
        <v>0</v>
      </c>
      <c r="O52" s="32"/>
      <c r="P52" s="38">
        <f t="shared" si="2"/>
        <v>0</v>
      </c>
    </row>
    <row r="53" spans="2:19" ht="28.15" hidden="1" customHeight="1" thickBot="1" x14ac:dyDescent="0.3">
      <c r="B53" s="14">
        <v>32</v>
      </c>
      <c r="C53" s="47"/>
      <c r="D53" s="48"/>
      <c r="E53" s="48"/>
      <c r="F53" s="49"/>
      <c r="G53" s="24"/>
      <c r="H53" s="22"/>
      <c r="I53" s="20"/>
      <c r="J53" s="34">
        <f t="shared" si="0"/>
        <v>0</v>
      </c>
      <c r="K53" s="20"/>
      <c r="L53" s="16"/>
      <c r="M53" s="16"/>
      <c r="N53" s="34">
        <f t="shared" si="1"/>
        <v>0</v>
      </c>
      <c r="O53" s="32"/>
      <c r="P53" s="38">
        <f t="shared" si="2"/>
        <v>0</v>
      </c>
    </row>
    <row r="54" spans="2:19" ht="28.15" hidden="1" customHeight="1" thickBot="1" x14ac:dyDescent="0.3">
      <c r="B54" s="14">
        <v>33</v>
      </c>
      <c r="C54" s="47"/>
      <c r="D54" s="48"/>
      <c r="E54" s="48"/>
      <c r="F54" s="49"/>
      <c r="G54" s="24"/>
      <c r="H54" s="22"/>
      <c r="I54" s="20"/>
      <c r="J54" s="34">
        <f t="shared" si="0"/>
        <v>0</v>
      </c>
      <c r="K54" s="20"/>
      <c r="L54" s="16"/>
      <c r="M54" s="16"/>
      <c r="N54" s="34">
        <f t="shared" si="1"/>
        <v>0</v>
      </c>
      <c r="O54" s="32"/>
      <c r="P54" s="38">
        <f t="shared" si="2"/>
        <v>0</v>
      </c>
    </row>
    <row r="55" spans="2:19" ht="28.15" hidden="1" customHeight="1" thickBot="1" x14ac:dyDescent="0.3">
      <c r="B55" s="14">
        <v>34</v>
      </c>
      <c r="C55" s="47"/>
      <c r="D55" s="48"/>
      <c r="E55" s="48"/>
      <c r="F55" s="49"/>
      <c r="G55" s="24"/>
      <c r="H55" s="22"/>
      <c r="I55" s="20"/>
      <c r="J55" s="34">
        <f t="shared" si="0"/>
        <v>0</v>
      </c>
      <c r="K55" s="20"/>
      <c r="L55" s="16"/>
      <c r="M55" s="16"/>
      <c r="N55" s="34">
        <f t="shared" si="1"/>
        <v>0</v>
      </c>
      <c r="O55" s="32"/>
      <c r="P55" s="38">
        <f t="shared" si="2"/>
        <v>0</v>
      </c>
    </row>
    <row r="56" spans="2:19" ht="28.15" hidden="1" customHeight="1" thickBot="1" x14ac:dyDescent="0.3">
      <c r="B56" s="14">
        <v>35</v>
      </c>
      <c r="C56" s="47"/>
      <c r="D56" s="48"/>
      <c r="E56" s="48"/>
      <c r="F56" s="49"/>
      <c r="G56" s="24"/>
      <c r="H56" s="22"/>
      <c r="I56" s="20"/>
      <c r="J56" s="34">
        <f t="shared" si="0"/>
        <v>0</v>
      </c>
      <c r="K56" s="20"/>
      <c r="L56" s="16"/>
      <c r="M56" s="16"/>
      <c r="N56" s="34">
        <f t="shared" si="1"/>
        <v>0</v>
      </c>
      <c r="O56" s="32"/>
      <c r="P56" s="45">
        <f t="shared" si="2"/>
        <v>0</v>
      </c>
    </row>
    <row r="57" spans="2:19" ht="93" customHeight="1" thickBot="1" x14ac:dyDescent="0.3">
      <c r="B57" s="40">
        <v>1</v>
      </c>
      <c r="C57" s="60" t="s">
        <v>14</v>
      </c>
      <c r="D57" s="61"/>
      <c r="E57" s="61"/>
      <c r="F57" s="62"/>
      <c r="G57" s="41" t="s">
        <v>11</v>
      </c>
      <c r="H57" s="23">
        <v>1</v>
      </c>
      <c r="I57" s="21">
        <v>20000</v>
      </c>
      <c r="J57" s="44">
        <f>H57*I57</f>
        <v>20000</v>
      </c>
      <c r="K57" s="21">
        <v>20500</v>
      </c>
      <c r="L57" s="17"/>
      <c r="M57" s="17"/>
      <c r="N57" s="34">
        <f>H57*K57</f>
        <v>20500</v>
      </c>
      <c r="O57" s="42">
        <v>24000</v>
      </c>
      <c r="P57" s="46">
        <f>H57*O57</f>
        <v>24000</v>
      </c>
    </row>
    <row r="58" spans="2:19" ht="117.75" customHeight="1" thickBot="1" x14ac:dyDescent="0.3">
      <c r="B58" s="15">
        <v>2</v>
      </c>
      <c r="C58" s="50" t="s">
        <v>15</v>
      </c>
      <c r="D58" s="51"/>
      <c r="E58" s="51"/>
      <c r="F58" s="52"/>
      <c r="G58" s="25" t="s">
        <v>11</v>
      </c>
      <c r="H58" s="23">
        <v>1</v>
      </c>
      <c r="I58" s="21">
        <v>26300</v>
      </c>
      <c r="J58" s="34">
        <f t="shared" si="0"/>
        <v>26300</v>
      </c>
      <c r="K58" s="21">
        <v>27000</v>
      </c>
      <c r="L58" s="17"/>
      <c r="M58" s="17"/>
      <c r="N58" s="34">
        <f t="shared" si="1"/>
        <v>27000</v>
      </c>
      <c r="O58" s="43">
        <v>25000</v>
      </c>
      <c r="P58" s="38">
        <f>H58*O58</f>
        <v>25000</v>
      </c>
    </row>
    <row r="59" spans="2:19" ht="15.75" thickBot="1" x14ac:dyDescent="0.3">
      <c r="B59" s="53" t="s">
        <v>6</v>
      </c>
      <c r="C59" s="54"/>
      <c r="D59" s="54"/>
      <c r="E59" s="54"/>
      <c r="F59" s="54"/>
      <c r="G59" s="54"/>
      <c r="H59" s="55"/>
      <c r="I59" s="18"/>
      <c r="J59" s="26">
        <f>SUM(J23:J58)</f>
        <v>46300</v>
      </c>
      <c r="K59" s="18"/>
      <c r="L59" s="19"/>
      <c r="M59" s="19"/>
      <c r="N59" s="26">
        <f>SUM(N23:N58)</f>
        <v>47500</v>
      </c>
      <c r="O59" s="33"/>
      <c r="P59" s="39">
        <f>SUM(P23:P58)</f>
        <v>49000</v>
      </c>
    </row>
    <row r="60" spans="2:19" ht="16.5" x14ac:dyDescent="0.25">
      <c r="B60" s="2"/>
    </row>
    <row r="61" spans="2:19" ht="81.75" customHeight="1" x14ac:dyDescent="0.25">
      <c r="B61" s="56" t="s">
        <v>20</v>
      </c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</row>
    <row r="62" spans="2:19" ht="47.25" customHeight="1" x14ac:dyDescent="0.25">
      <c r="B62" s="58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R62" s="29"/>
      <c r="S62" s="29"/>
    </row>
    <row r="63" spans="2:19" ht="15.75" x14ac:dyDescent="0.25">
      <c r="B63" s="1" t="s">
        <v>7</v>
      </c>
      <c r="F63" s="1"/>
    </row>
    <row r="64" spans="2:19" ht="0.75" customHeight="1" x14ac:dyDescent="0.25">
      <c r="B64" s="1" t="s">
        <v>8</v>
      </c>
    </row>
    <row r="65" spans="2:17" ht="15.75" hidden="1" x14ac:dyDescent="0.25">
      <c r="B65" s="1"/>
    </row>
    <row r="66" spans="2:17" ht="16.5" hidden="1" x14ac:dyDescent="0.25">
      <c r="B66" s="2"/>
    </row>
    <row r="67" spans="2:17" hidden="1" x14ac:dyDescent="0.25"/>
    <row r="68" spans="2:17" ht="27.75" hidden="1" customHeight="1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2:17" ht="30" customHeight="1" x14ac:dyDescent="0.25"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6"/>
    </row>
    <row r="70" spans="2:17" ht="63.75" hidden="1" customHeight="1" x14ac:dyDescent="0.25"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6"/>
    </row>
    <row r="71" spans="2:17" hidden="1" x14ac:dyDescent="0.25"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</row>
    <row r="72" spans="2:17" hidden="1" x14ac:dyDescent="0.25"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</row>
    <row r="73" spans="2:17" hidden="1" x14ac:dyDescent="0.25"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</row>
    <row r="74" spans="2:17" ht="15.75" x14ac:dyDescent="0.25">
      <c r="B74" s="29" t="s">
        <v>10</v>
      </c>
      <c r="C74" s="29"/>
      <c r="D74" s="29"/>
      <c r="E74" s="29"/>
      <c r="F74" s="29"/>
      <c r="G74" s="29" t="s">
        <v>3</v>
      </c>
      <c r="H74" s="29"/>
      <c r="I74" s="29"/>
      <c r="J74" s="29"/>
      <c r="K74" s="29"/>
      <c r="L74" s="29"/>
      <c r="M74" s="29"/>
      <c r="N74" s="31" t="s">
        <v>12</v>
      </c>
      <c r="O74" s="29"/>
      <c r="P74" s="29"/>
    </row>
  </sheetData>
  <mergeCells count="65">
    <mergeCell ref="B3:R3"/>
    <mergeCell ref="B4:R4"/>
    <mergeCell ref="C32:F32"/>
    <mergeCell ref="C31:F31"/>
    <mergeCell ref="C23:F23"/>
    <mergeCell ref="C24:F24"/>
    <mergeCell ref="C25:F25"/>
    <mergeCell ref="C26:F26"/>
    <mergeCell ref="C27:F27"/>
    <mergeCell ref="C28:F28"/>
    <mergeCell ref="C29:F29"/>
    <mergeCell ref="C30:F30"/>
    <mergeCell ref="G7:R7"/>
    <mergeCell ref="G8:R8"/>
    <mergeCell ref="G9:R9"/>
    <mergeCell ref="G10:R10"/>
    <mergeCell ref="C35:F35"/>
    <mergeCell ref="B19:F19"/>
    <mergeCell ref="G11:R11"/>
    <mergeCell ref="G12:R12"/>
    <mergeCell ref="G13:R13"/>
    <mergeCell ref="G14:R14"/>
    <mergeCell ref="G15:R15"/>
    <mergeCell ref="G16:R16"/>
    <mergeCell ref="G17:R17"/>
    <mergeCell ref="G18:R18"/>
    <mergeCell ref="C33:F33"/>
    <mergeCell ref="C34:F34"/>
    <mergeCell ref="G19:R19"/>
    <mergeCell ref="B20:R20"/>
    <mergeCell ref="B6:F18"/>
    <mergeCell ref="G6:R6"/>
    <mergeCell ref="I21:J21"/>
    <mergeCell ref="K21:N21"/>
    <mergeCell ref="O21:P21"/>
    <mergeCell ref="B21:B22"/>
    <mergeCell ref="C21:F22"/>
    <mergeCell ref="G21:G22"/>
    <mergeCell ref="H21:H22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8:F58"/>
    <mergeCell ref="B59:H59"/>
    <mergeCell ref="B61:P61"/>
    <mergeCell ref="B62:P62"/>
    <mergeCell ref="C57:F57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2026-08-27T08:35:44Z</dcterms:modified>
</cp:coreProperties>
</file>