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3" sheetId="3" r:id="rId1"/>
  </sheets>
  <definedNames>
    <definedName name="_xlnm.Print_Area" localSheetId="0">Лист3!$A$1:$BJ$23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<sst xmlns="http://schemas.openxmlformats.org/spreadsheetml/2006/main" count="25" uniqueCount="21">
  <si>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</si>
  <si>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</si>
  <si>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</si>
  <si>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</si>
  <si>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</si>
  <si>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</si>
  <si>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</si>
  <si>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</si>
  <si>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</si>
  <si>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</si>
  <si>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</si>
  <si>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</si>
  <si>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</si>
  <si>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</si>
  <si>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</si>
  <si>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</si>
  <si>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</si>
  <si>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Расчет и обоснование цены контракта, заключаемого с единственным поставщиком (подрядчиком, исполнителем) на поставку товаров: Краска порошковая.</t>
  </si>
  <si>
    <t xml:space="preserve">Краска порошковая, матовая, серая. </t>
  </si>
  <si>
    <t>кг</t>
  </si>
  <si>
    <t>В результате исследования рынка,  цена контракта установлена по минимальной цене коммерческого предложения № 2 и составляет 28 600,00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</si>
</sst>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4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23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14" fontId="4" fillId="0" borderId="16" xfId="0" applyNumberFormat="1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4" fontId="4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topLeftCell="A4" zoomScaleSheetLayoutView="100" workbookViewId="0">
      <selection activeCell="A20" sqref="A20:AK20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</row>
    <row r="2" spans="1:72" ht="33.75" customHeight="1" x14ac:dyDescent="0.25">
      <c r="A2" s="100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2"/>
      <c r="AP2" s="102"/>
      <c r="AQ2" s="102"/>
      <c r="AR2" s="102"/>
      <c r="AS2" s="102"/>
      <c r="AT2" s="102"/>
      <c r="AU2" s="102"/>
      <c r="AV2" s="102"/>
      <c r="AW2" s="103"/>
      <c r="AX2" s="31"/>
      <c r="AZ2" s="1">
        <f>0.15*30</f>
        <v>4.5</v>
      </c>
      <c r="BI2" s="34"/>
      <c r="BJ2" s="35"/>
      <c r="BK2" s="34"/>
      <c r="BL2" s="34"/>
      <c r="BM2" s="34"/>
      <c r="BN2" s="34"/>
      <c r="BO2" s="34"/>
      <c r="BP2" s="34"/>
      <c r="BQ2" s="34"/>
      <c r="BR2" s="34"/>
      <c r="BS2" s="34"/>
      <c r="BT2" s="34"/>
    </row>
    <row r="3" spans="1:72" s="4" customFormat="1" ht="15.75" customHeight="1" x14ac:dyDescent="0.25">
      <c r="A3" s="22"/>
      <c r="B3" s="22"/>
      <c r="C3" s="22"/>
      <c r="D3" s="36"/>
      <c r="E3" s="36"/>
      <c r="F3" s="22"/>
      <c r="G3" s="22"/>
      <c r="H3" s="22"/>
      <c r="I3" s="46" t="s">
        <v>7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2"/>
      <c r="X3" s="46" t="s">
        <v>6</v>
      </c>
      <c r="Y3" s="46"/>
      <c r="Z3" s="46"/>
      <c r="AA3" s="46"/>
      <c r="AB3" s="46"/>
      <c r="AC3" s="46"/>
      <c r="AD3" s="46"/>
      <c r="AE3" s="46">
        <v>5</v>
      </c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23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4"/>
      <c r="B4" s="24"/>
      <c r="C4" s="24"/>
      <c r="D4" s="37"/>
      <c r="E4" s="37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47"/>
      <c r="AF4" s="47"/>
      <c r="AG4" s="47"/>
      <c r="AH4" s="24"/>
      <c r="AI4" s="24"/>
      <c r="AJ4" s="93">
        <v>46139</v>
      </c>
      <c r="AK4" s="93"/>
      <c r="AL4" s="93"/>
      <c r="AM4" s="93"/>
      <c r="AN4" s="93"/>
      <c r="AO4" s="93"/>
      <c r="AP4" s="93"/>
      <c r="AQ4" s="47" t="s">
        <v>5</v>
      </c>
      <c r="AR4" s="47"/>
      <c r="AS4" s="47"/>
      <c r="AT4" s="47"/>
      <c r="AU4" s="47"/>
      <c r="AV4" s="47"/>
      <c r="AW4" s="47"/>
      <c r="AX4" s="25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122" t="s">
        <v>3</v>
      </c>
      <c r="B6" s="123"/>
      <c r="C6" s="48" t="s">
        <v>13</v>
      </c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1"/>
      <c r="BJ6" s="21"/>
    </row>
    <row r="7" spans="1:72" ht="41.25" customHeight="1" x14ac:dyDescent="0.25">
      <c r="A7" s="124"/>
      <c r="B7" s="125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</row>
    <row r="8" spans="1:72" ht="23.25" customHeight="1" x14ac:dyDescent="0.25">
      <c r="A8" s="114"/>
      <c r="B8" s="115"/>
      <c r="C8" s="13"/>
      <c r="D8" s="13"/>
      <c r="E8" s="13"/>
      <c r="F8" s="116" t="s">
        <v>8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4"/>
      <c r="V8" s="73" t="s">
        <v>9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 t="s">
        <v>10</v>
      </c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4"/>
      <c r="BE8" s="2"/>
      <c r="BF8" s="2"/>
    </row>
    <row r="9" spans="1:72" s="28" customFormat="1" ht="14.25" customHeight="1" x14ac:dyDescent="0.25">
      <c r="A9" s="94" t="s">
        <v>12</v>
      </c>
      <c r="B9" s="95"/>
      <c r="C9" s="118" t="s">
        <v>4</v>
      </c>
      <c r="D9" s="55" t="s">
        <v>14</v>
      </c>
      <c r="E9" s="55" t="s">
        <v>15</v>
      </c>
      <c r="F9" s="104"/>
      <c r="G9" s="105"/>
      <c r="H9" s="105"/>
      <c r="I9" s="105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7"/>
      <c r="U9" s="27"/>
      <c r="V9" s="83"/>
      <c r="W9" s="84"/>
      <c r="X9" s="84"/>
      <c r="Y9" s="84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30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2"/>
      <c r="AY9" s="11"/>
      <c r="AZ9" s="11"/>
      <c r="BA9" s="11"/>
      <c r="BB9" s="11"/>
      <c r="BC9" s="11"/>
      <c r="BD9" s="11"/>
      <c r="BE9" s="11"/>
      <c r="BF9" s="11"/>
    </row>
    <row r="10" spans="1:72" s="28" customFormat="1" ht="12.75" customHeight="1" x14ac:dyDescent="0.25">
      <c r="A10" s="96"/>
      <c r="B10" s="97"/>
      <c r="C10" s="118"/>
      <c r="D10" s="56"/>
      <c r="E10" s="56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26"/>
      <c r="V10" s="83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5"/>
      <c r="AJ10" s="83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7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96"/>
      <c r="B11" s="97"/>
      <c r="C11" s="118"/>
      <c r="D11" s="56"/>
      <c r="E11" s="56"/>
      <c r="F11" s="127" t="s">
        <v>2</v>
      </c>
      <c r="G11" s="128"/>
      <c r="H11" s="128"/>
      <c r="I11" s="129"/>
      <c r="J11" s="119">
        <v>269</v>
      </c>
      <c r="K11" s="120"/>
      <c r="L11" s="121"/>
      <c r="M11" s="119" t="s">
        <v>0</v>
      </c>
      <c r="N11" s="121"/>
      <c r="O11" s="111">
        <v>46139</v>
      </c>
      <c r="P11" s="112"/>
      <c r="Q11" s="112"/>
      <c r="R11" s="112"/>
      <c r="S11" s="112"/>
      <c r="T11" s="112"/>
      <c r="U11" s="113"/>
      <c r="V11" s="86" t="str">
        <f>F11</f>
        <v>Вх.:</v>
      </c>
      <c r="W11" s="86"/>
      <c r="X11" s="86"/>
      <c r="Y11" s="133">
        <v>257</v>
      </c>
      <c r="Z11" s="133"/>
      <c r="AA11" s="133"/>
      <c r="AB11" s="133"/>
      <c r="AC11" s="15" t="s">
        <v>0</v>
      </c>
      <c r="AD11" s="86">
        <v>46135</v>
      </c>
      <c r="AE11" s="86"/>
      <c r="AF11" s="86"/>
      <c r="AG11" s="86"/>
      <c r="AH11" s="86"/>
      <c r="AI11" s="86"/>
      <c r="AJ11" s="88" t="str">
        <f>V11</f>
        <v>Вх.:</v>
      </c>
      <c r="AK11" s="88"/>
      <c r="AL11" s="80">
        <v>250</v>
      </c>
      <c r="AM11" s="80"/>
      <c r="AN11" s="88" t="str">
        <f>AC11</f>
        <v>от</v>
      </c>
      <c r="AO11" s="88"/>
      <c r="AP11" s="88">
        <v>46134</v>
      </c>
      <c r="AQ11" s="88"/>
      <c r="AR11" s="88"/>
      <c r="AS11" s="88"/>
      <c r="AT11" s="88"/>
      <c r="AU11" s="88"/>
      <c r="AV11" s="88"/>
      <c r="AW11" s="88"/>
      <c r="AX11" s="89"/>
    </row>
    <row r="12" spans="1:72" ht="12.75" customHeight="1" x14ac:dyDescent="0.25">
      <c r="A12" s="96"/>
      <c r="B12" s="97"/>
      <c r="C12" s="118"/>
      <c r="D12" s="56"/>
      <c r="E12" s="56"/>
      <c r="F12" s="108" t="s">
        <v>1</v>
      </c>
      <c r="G12" s="108"/>
      <c r="H12" s="108"/>
      <c r="I12" s="108"/>
      <c r="J12" s="108"/>
      <c r="K12" s="109" t="s">
        <v>16</v>
      </c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34" t="str">
        <f>F12</f>
        <v>Исх.:№</v>
      </c>
      <c r="W12" s="134"/>
      <c r="X12" s="134"/>
      <c r="Y12" s="134"/>
      <c r="Z12" s="134"/>
      <c r="AA12" s="16"/>
      <c r="AB12" s="92" t="s">
        <v>16</v>
      </c>
      <c r="AC12" s="92"/>
      <c r="AD12" s="92"/>
      <c r="AE12" s="92"/>
      <c r="AF12" s="92"/>
      <c r="AG12" s="92"/>
      <c r="AH12" s="92"/>
      <c r="AI12" s="92"/>
      <c r="AJ12" s="80" t="str">
        <f>V12</f>
        <v>Исх.:№</v>
      </c>
      <c r="AK12" s="80"/>
      <c r="AL12" s="80"/>
      <c r="AM12" s="90" t="s">
        <v>16</v>
      </c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1"/>
    </row>
    <row r="13" spans="1:72" ht="15" customHeight="1" thickBot="1" x14ac:dyDescent="0.3">
      <c r="A13" s="96"/>
      <c r="B13" s="97"/>
      <c r="C13" s="118"/>
      <c r="D13" s="57"/>
      <c r="E13" s="57"/>
      <c r="F13" s="108" t="s">
        <v>0</v>
      </c>
      <c r="G13" s="108"/>
      <c r="H13" s="108"/>
      <c r="I13" s="108"/>
      <c r="J13" s="110">
        <v>46139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77" t="str">
        <f>F13</f>
        <v>от</v>
      </c>
      <c r="W13" s="77"/>
      <c r="X13" s="77"/>
      <c r="Y13" s="77"/>
      <c r="Z13" s="78">
        <v>46135</v>
      </c>
      <c r="AA13" s="79"/>
      <c r="AB13" s="79"/>
      <c r="AC13" s="79"/>
      <c r="AD13" s="79"/>
      <c r="AE13" s="79"/>
      <c r="AF13" s="79"/>
      <c r="AG13" s="79"/>
      <c r="AH13" s="79"/>
      <c r="AI13" s="79"/>
      <c r="AJ13" s="80" t="str">
        <f>V13</f>
        <v>от</v>
      </c>
      <c r="AK13" s="80"/>
      <c r="AL13" s="81">
        <v>46121</v>
      </c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2"/>
    </row>
    <row r="14" spans="1:72" ht="34.5" customHeight="1" x14ac:dyDescent="0.25">
      <c r="A14" s="96"/>
      <c r="B14" s="97"/>
      <c r="C14" s="71" t="s">
        <v>18</v>
      </c>
      <c r="D14" s="71" t="s">
        <v>19</v>
      </c>
      <c r="E14" s="71">
        <v>65</v>
      </c>
      <c r="F14" s="135">
        <v>31720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7"/>
      <c r="U14" s="39"/>
      <c r="V14" s="58">
        <v>28600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4"/>
      <c r="AJ14" s="58">
        <v>32559.8</v>
      </c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60"/>
    </row>
    <row r="15" spans="1:72" ht="90" customHeight="1" thickBot="1" x14ac:dyDescent="0.3">
      <c r="A15" s="96"/>
      <c r="B15" s="97"/>
      <c r="C15" s="72"/>
      <c r="D15" s="72"/>
      <c r="E15" s="72"/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0"/>
      <c r="U15" s="38"/>
      <c r="V15" s="61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5"/>
      <c r="AJ15" s="61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3"/>
      <c r="BB15" s="9"/>
    </row>
    <row r="16" spans="1:72" ht="43.5" customHeight="1" thickBot="1" x14ac:dyDescent="0.3">
      <c r="A16" s="98"/>
      <c r="B16" s="99"/>
      <c r="C16" s="32" t="s">
        <v>11</v>
      </c>
      <c r="D16" s="32"/>
      <c r="E16" s="32"/>
      <c r="F16" s="44">
        <v>31720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3"/>
      <c r="V16" s="44">
        <v>28600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>
        <v>32559.8</v>
      </c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5"/>
      <c r="BB16" s="9"/>
    </row>
    <row r="17" spans="1:60" ht="22.5" customHeight="1" x14ac:dyDescent="0.25">
      <c r="A17" s="30"/>
      <c r="B17" s="3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9"/>
      <c r="BB17" s="9"/>
    </row>
    <row r="18" spans="1:60" ht="22.5" customHeight="1" x14ac:dyDescent="0.25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BB18" s="9"/>
    </row>
    <row r="19" spans="1:60" ht="21" customHeight="1" x14ac:dyDescent="0.25">
      <c r="AE19" s="18"/>
      <c r="AF19" s="19"/>
      <c r="AG19" s="19"/>
      <c r="AH19" s="19"/>
      <c r="AI19" s="19"/>
      <c r="AJ19" s="19"/>
      <c r="AK19" s="19"/>
      <c r="AL19" s="19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</row>
    <row r="20" spans="1:60" s="20" customFormat="1" ht="24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42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BG21" s="1"/>
      <c r="BH21" s="1"/>
    </row>
    <row r="22" spans="1:60" x14ac:dyDescent="0.25">
      <c r="A22" s="43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BG22" s="1"/>
      <c r="BH22" s="1"/>
    </row>
    <row r="23" spans="1:60" x14ac:dyDescent="0.25">
      <c r="A23" s="17"/>
      <c r="B23" s="17"/>
      <c r="BG23" s="1"/>
      <c r="BH23" s="1"/>
    </row>
  </sheetData>
  <mergeCells count="62">
    <mergeCell ref="A18:AD18"/>
    <mergeCell ref="D14:D15"/>
    <mergeCell ref="C14:C15"/>
    <mergeCell ref="V11:X11"/>
    <mergeCell ref="V12:Z12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2026-05-21T05:02:18Z</dcterms:modified>
</cp:coreProperties>
</file>