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Товары" sheetId="1" state="visible" r:id="rId1"/>
  </sheets>
  <definedNames>
    <definedName name="_ftn1" localSheetId="0">Товары!#REF!</definedName>
    <definedName name="_ftnref1" localSheetId="0">Товары!$F$9</definedName>
    <definedName name="_xlnm.Print_Area" localSheetId="0" hidden="0">Товары!$A$1:$O$19</definedName>
  </definedNames>
  <calcPr/>
</workbook>
</file>

<file path=xl/sharedStrings.xml><?xml version="1.0" encoding="utf-8"?>
<sst xmlns="http://schemas.openxmlformats.org/spreadsheetml/2006/main" count="33" uniqueCount="33">
  <si>
    <t xml:space="preserve">Обоснование цены контракта, заключаемого с единственным поставщиком (подрядчиком, исполнителем) (ЦК)</t>
  </si>
  <si>
    <t xml:space="preserve">Дата подготовки обоснования цены контракта, заключаемого с единственным поставщиком (подрядчиком, исполнителем) (ЦК): 09.07.2026</t>
  </si>
  <si>
    <r>
      <t xml:space="preserve">
Предмет контракта: </t>
    </r>
    <r>
      <rPr>
        <sz val="12"/>
        <rFont val="Times New Roman"/>
      </rPr>
      <t xml:space="preserve">Оказание услуг по проведению поверки приборов контроля для обеспечения нужд Управления Федерального казначейства по Ивановской области.
</t>
    </r>
  </si>
  <si>
    <r>
      <t xml:space="preserve">Используемый метод определения  </t>
    </r>
    <r>
      <rPr>
        <sz val="12"/>
        <rFont val="Times New Roman"/>
      </rPr>
      <t xml:space="preserve">цены контракта, заключаемого с единственным поставщиком (подрядчиком, исполнителем) (ЦК): В соответствии со статьей 22 Закона о контрактной системе № 44-ФЗ для определения НМЦК применяется метод сопоставимых рыночных цен (анализ рынка) с использованием ценовой информации, полученной от Исполнителей обладающих опытом оказания соответствующих услуг.</t>
    </r>
  </si>
  <si>
    <t xml:space="preserve">Реквизиты запросов ценовой информации (в т.ч. в ЕИС): Запрос направлен в 5 организаций: исх. от 19.06.2026 № 50-24-41/4020, в ЕИС от 19.06.2026 № 0828100000726000606.
Ответ получен от 3 (трех) организаций на основании данной информации произведен расчет ЦК: Источник № 1 - № 7074 от 25.06.2026, Источник № 2 - № 7537 от 09.07.2026, Источник № 3 - № 7075 от 25.06.2026</t>
  </si>
  <si>
    <t xml:space="preserve">№
п/п
</t>
  </si>
  <si>
    <t xml:space="preserve">Наименование товара, работы, услуги по КТРУ  </t>
  </si>
  <si>
    <t xml:space="preserve">Наименование товара, работы, услуги согласно описанию объекта закупки</t>
  </si>
  <si>
    <t xml:space="preserve">Типовая принадлежность</t>
  </si>
  <si>
    <t xml:space="preserve">Единица измерения</t>
  </si>
  <si>
    <t xml:space="preserve">Кол-во </t>
  </si>
  <si>
    <t xml:space="preserve">Расчет (ЦК)</t>
  </si>
  <si>
    <t xml:space="preserve">Ценовые значения анализа рынка</t>
  </si>
  <si>
    <t xml:space="preserve">Коэффициент вариации (V)</t>
  </si>
  <si>
    <t xml:space="preserve">Ср. рыночная цена за единицу (руб.)</t>
  </si>
  <si>
    <t xml:space="preserve">Цена за единицу с учетом нормативных затрат</t>
  </si>
  <si>
    <t xml:space="preserve">Итоговое значение НМЦК (ЦК) (руб.)</t>
  </si>
  <si>
    <t xml:space="preserve">Итого цена единицы товара (работы, услуги) в том числе с учетом ЛБО (руб.)</t>
  </si>
  <si>
    <t xml:space="preserve">Всего
НМЦК (ЦК)/цена единицы товара (работы, услуги) с учетом ЛБО (руб.)
</t>
  </si>
  <si>
    <t xml:space="preserve">Источник №1
№ 7074 от 25.06.2026</t>
  </si>
  <si>
    <t xml:space="preserve">Источник №2
№ 7537 от 09.07.2026</t>
  </si>
  <si>
    <t xml:space="preserve">Источник №3
№ 7075 от 25.06.2026</t>
  </si>
  <si>
    <t xml:space="preserve">Цена за ед.(руб.)</t>
  </si>
  <si>
    <t>х</t>
  </si>
  <si>
    <t xml:space="preserve">
Оказание услуг по проведению поверки приборов контроля для обеспечения нужд Управления Федерального казначейства по Ивановской области.
</t>
  </si>
  <si>
    <t>x</t>
  </si>
  <si>
    <t>единица</t>
  </si>
  <si>
    <t xml:space="preserve">57 000,00*</t>
  </si>
  <si>
    <t xml:space="preserve">Итого ЦК:</t>
  </si>
  <si>
    <t xml:space="preserve">Начальная сумма цен единиц товара:</t>
  </si>
  <si>
    <t xml:space="preserve">Начальная сумма единиц работы (услуги):</t>
  </si>
  <si>
    <t xml:space="preserve">Максимальное значение цены контракта в соответствии с лимитами бюджетных обязательств:</t>
  </si>
  <si>
    <t xml:space="preserve">*цена 1 i-й метрологической услуги (поверки средств измерения)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</si>
</sst>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\ _₽_-;\-* #,##0.00\ _₽_-;_-* &quot;-&quot;??\ _₽_-;_-@_-"/>
    <numFmt numFmtId="161" formatCode="0.000%"/>
  </numFmts>
  <fonts count="23">
    <font>
      <sz val="11.000000"/>
      <color theme="1"/>
      <name val="Calibri"/>
      <scheme val="minor"/>
    </font>
    <font>
      <sz val="11.000000"/>
      <color theme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b/>
      <sz val="11.000000"/>
      <color theme="1"/>
      <name val="Calibri"/>
      <scheme val="minor"/>
    </font>
    <font>
      <b/>
      <sz val="11.000000"/>
      <color theme="0"/>
      <name val="Calibri"/>
      <scheme val="minor"/>
    </font>
    <font>
      <b/>
      <sz val="18.000000"/>
      <color theme="3"/>
      <name val="Cambria"/>
      <scheme val="major"/>
    </font>
    <font>
      <sz val="11.000000"/>
      <color rgb="FF9C6500"/>
      <name val="Calibri"/>
      <scheme val="minor"/>
    </font>
    <font>
      <sz val="11.000000"/>
      <color theme="1"/>
      <name val="Times New Roman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1.000000"/>
      <name val="Calibri"/>
      <scheme val="minor"/>
    </font>
    <font>
      <sz val="12.000000"/>
      <name val="Times New Roman"/>
    </font>
    <font>
      <b/>
      <sz val="12.000000"/>
      <name val="Times New Roman"/>
    </font>
    <font>
      <sz val="12.000000"/>
      <color theme="1"/>
      <name val="Times New Roman"/>
    </font>
    <font>
      <b/>
      <sz val="12.000000"/>
      <color theme="1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indexed="26"/>
        <bgColor indexed="26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  <fill>
      <patternFill patternType="solid">
        <fgColor theme="0" tint="0"/>
        <bgColor theme="0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/>
      </bottom>
      <diagonal style="none"/>
    </border>
    <border>
      <left style="none"/>
      <right style="none"/>
      <top style="none"/>
      <bottom style="thick">
        <color theme="4" tint="0.499984740745262"/>
      </bottom>
      <diagonal style="none"/>
    </border>
    <border>
      <left style="none"/>
      <right style="none"/>
      <top style="none"/>
      <bottom style="medium">
        <color theme="4" tint="0.3999755851924192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38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2" fillId="8" borderId="1" numFmtId="0" applyNumberFormat="0" applyFont="1" applyFill="1" applyBorder="1" applyProtection="0"/>
    <xf fontId="3" fillId="9" borderId="2" numFmtId="0" applyNumberFormat="0" applyFont="1" applyFill="1" applyBorder="1" applyProtection="0"/>
    <xf fontId="4" fillId="9" borderId="1" numFmtId="0" applyNumberFormat="0" applyFont="1" applyFill="1" applyBorder="1" applyProtection="0"/>
    <xf fontId="5" fillId="0" borderId="3" numFmtId="0" applyNumberFormat="0" applyFont="1" applyFill="0" applyBorder="1" applyProtection="0"/>
    <xf fontId="6" fillId="0" borderId="4" numFmtId="0" applyNumberFormat="0" applyFont="1" applyFill="0" applyBorder="1" applyProtection="0"/>
    <xf fontId="7" fillId="0" borderId="5" numFmtId="0" applyNumberFormat="0" applyFont="1" applyFill="0" applyBorder="1" applyProtection="0"/>
    <xf fontId="7" fillId="0" borderId="0" numFmtId="0" applyNumberFormat="0" applyFont="1" applyFill="0" applyBorder="0" applyProtection="0"/>
    <xf fontId="8" fillId="0" borderId="6" numFmtId="0" applyNumberFormat="0" applyFont="1" applyFill="0" applyBorder="1" applyProtection="0"/>
    <xf fontId="9" fillId="10" borderId="7" numFmtId="0" applyNumberFormat="0" applyFont="1" applyFill="1" applyBorder="1" applyProtection="0"/>
    <xf fontId="10" fillId="0" borderId="0" numFmtId="0" applyNumberFormat="0" applyFont="1" applyFill="0" applyBorder="0" applyProtection="0"/>
    <xf fontId="11" fillId="11" borderId="0" numFmtId="0" applyNumberFormat="0" applyFont="1" applyFill="1" applyBorder="0" applyProtection="0"/>
    <xf fontId="0" fillId="0" borderId="0" numFmtId="0" applyNumberFormat="1" applyFont="1" applyFill="1" applyBorder="1"/>
    <xf fontId="0" fillId="0" borderId="0" numFmtId="0" applyNumberFormat="1" applyFont="1" applyFill="1" applyBorder="1"/>
    <xf fontId="1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3" fillId="12" borderId="0" numFmtId="0" applyNumberFormat="0" applyFont="1" applyFill="1" applyBorder="0" applyProtection="0"/>
    <xf fontId="14" fillId="0" borderId="0" numFmtId="0" applyNumberFormat="0" applyFont="1" applyFill="0" applyBorder="0" applyProtection="0"/>
    <xf fontId="0" fillId="13" borderId="8" numFmtId="0" applyNumberFormat="0" applyFont="0" applyFill="1" applyBorder="1" applyProtection="0"/>
    <xf fontId="0" fillId="13" borderId="8" numFmtId="0" applyNumberFormat="0" applyFont="0" applyFill="1" applyBorder="1" applyProtection="0"/>
    <xf fontId="0" fillId="13" borderId="8" numFmtId="0" applyNumberFormat="0" applyFont="0" applyFill="1" applyBorder="1" applyProtection="0"/>
    <xf fontId="0" fillId="13" borderId="8" numFmtId="0" applyNumberFormat="0" applyFont="0" applyFill="1" applyBorder="1" applyProtection="0"/>
    <xf fontId="0" fillId="13" borderId="8" numFmtId="0" applyNumberFormat="0" applyFont="0" applyFill="1" applyBorder="1" applyProtection="0"/>
    <xf fontId="0" fillId="13" borderId="8" numFmtId="0" applyNumberFormat="0" applyFont="0" applyFill="1" applyBorder="1" applyProtection="0"/>
    <xf fontId="15" fillId="0" borderId="9" numFmtId="0" applyNumberFormat="0" applyFont="1" applyFill="0" applyBorder="1" applyProtection="0"/>
    <xf fontId="16" fillId="0" borderId="0" numFmtId="0" applyNumberFormat="0" applyFont="1" applyFill="0" applyBorder="0" applyProtection="0"/>
    <xf fontId="0" fillId="0" borderId="0" numFmtId="160" applyNumberFormat="1" applyFont="0" applyFill="0" applyBorder="0" applyProtection="0"/>
    <xf fontId="17" fillId="14" borderId="0" numFmtId="0" applyNumberFormat="0" applyFont="1" applyFill="1" applyBorder="0" applyProtection="0"/>
  </cellStyleXfs>
  <cellXfs count="61">
    <xf fontId="0" fillId="0" borderId="0" numFmtId="0" xfId="0"/>
    <xf fontId="0" fillId="15" borderId="0" numFmtId="0" xfId="0" applyFill="1"/>
    <xf fontId="18" fillId="15" borderId="0" numFmtId="0" xfId="0" applyFont="1" applyFill="1"/>
    <xf fontId="16" fillId="15" borderId="0" numFmtId="0" xfId="0" applyFont="1" applyFill="1"/>
    <xf fontId="16" fillId="0" borderId="0" numFmtId="0" xfId="0" applyFont="1"/>
    <xf fontId="19" fillId="15" borderId="0" numFmtId="0" xfId="0" applyFont="1" applyFill="1"/>
    <xf fontId="19" fillId="15" borderId="0" numFmtId="0" xfId="0" applyFont="1" applyFill="1" applyAlignment="1">
      <alignment horizontal="right" vertical="top" wrapText="1"/>
    </xf>
    <xf fontId="19" fillId="15" borderId="0" numFmtId="0" xfId="0" applyFont="1" applyFill="1" applyAlignment="1">
      <alignment horizontal="right" vertical="top"/>
    </xf>
    <xf fontId="20" fillId="15" borderId="0" numFmtId="0" xfId="0" applyFont="1" applyFill="1" applyAlignment="1">
      <alignment horizontal="center" vertical="center" wrapText="1"/>
    </xf>
    <xf fontId="19" fillId="15" borderId="0" numFmtId="0" xfId="0" applyFont="1" applyFill="1" applyAlignment="1">
      <alignment wrapText="1"/>
    </xf>
    <xf fontId="20" fillId="0" borderId="0" numFmtId="0" xfId="0" applyFont="1" applyAlignment="1">
      <alignment vertical="center"/>
    </xf>
    <xf fontId="20" fillId="15" borderId="0" numFmtId="0" xfId="0" applyFont="1" applyFill="1" applyAlignment="1">
      <alignment vertical="center" wrapText="1"/>
    </xf>
    <xf fontId="20" fillId="15" borderId="0" numFmtId="0" xfId="0" applyFont="1" applyFill="1" applyAlignment="1">
      <alignment vertical="center"/>
    </xf>
    <xf fontId="21" fillId="15" borderId="0" numFmtId="0" xfId="0" applyFont="1" applyFill="1"/>
    <xf fontId="22" fillId="0" borderId="10" numFmtId="0" xfId="0" applyFont="1" applyBorder="1" applyAlignment="1">
      <alignment vertical="top" wrapText="1"/>
    </xf>
    <xf fontId="19" fillId="15" borderId="0" numFmtId="0" xfId="0" applyFont="1" applyFill="1" applyAlignment="1">
      <alignment horizontal="left" vertical="top" wrapText="1"/>
    </xf>
    <xf fontId="21" fillId="0" borderId="0" numFmtId="0" xfId="0" applyFont="1" applyAlignment="1">
      <alignment horizontal="left" vertical="top" wrapText="1"/>
    </xf>
    <xf fontId="21" fillId="15" borderId="11" numFmtId="0" xfId="0" applyFont="1" applyFill="1" applyBorder="1" applyAlignment="1">
      <alignment horizontal="center" vertical="center" wrapText="1"/>
    </xf>
    <xf fontId="21" fillId="0" borderId="11" numFmtId="0" xfId="0" applyFont="1" applyBorder="1" applyAlignment="1">
      <alignment horizontal="center" vertical="center" wrapText="1"/>
    </xf>
    <xf fontId="19" fillId="15" borderId="11" numFmtId="0" xfId="0" applyFont="1" applyFill="1" applyBorder="1" applyAlignment="1">
      <alignment horizontal="center" vertical="center" wrapText="1"/>
    </xf>
    <xf fontId="21" fillId="15" borderId="12" numFmtId="0" xfId="0" applyFont="1" applyFill="1" applyBorder="1" applyAlignment="1">
      <alignment horizontal="center" vertical="center" wrapText="1"/>
    </xf>
    <xf fontId="21" fillId="15" borderId="13" numFmtId="0" xfId="0" applyFont="1" applyFill="1" applyBorder="1" applyAlignment="1">
      <alignment horizontal="center" vertical="center" wrapText="1"/>
    </xf>
    <xf fontId="21" fillId="15" borderId="14" numFmtId="0" xfId="0" applyFont="1" applyFill="1" applyBorder="1" applyAlignment="1">
      <alignment horizontal="center" vertical="center" wrapText="1"/>
    </xf>
    <xf fontId="21" fillId="15" borderId="15" numFmtId="0" xfId="0" applyFont="1" applyFill="1" applyBorder="1" applyAlignment="1">
      <alignment horizontal="left" vertical="top" wrapText="1"/>
    </xf>
    <xf fontId="21" fillId="15" borderId="16" numFmtId="0" xfId="0" applyFont="1" applyFill="1" applyBorder="1" applyAlignment="1">
      <alignment horizontal="center" vertical="center" wrapText="1"/>
    </xf>
    <xf fontId="21" fillId="0" borderId="16" numFmtId="0" xfId="0" applyFont="1" applyBorder="1" applyAlignment="1">
      <alignment horizontal="center" vertical="center" wrapText="1"/>
    </xf>
    <xf fontId="19" fillId="15" borderId="16" numFmtId="0" xfId="0" applyFont="1" applyFill="1" applyBorder="1" applyAlignment="1">
      <alignment horizontal="center" vertical="center" wrapText="1"/>
    </xf>
    <xf fontId="19" fillId="15" borderId="12" numFmtId="0" xfId="0" applyFont="1" applyFill="1" applyBorder="1" applyAlignment="1">
      <alignment horizontal="center" vertical="top" wrapText="1"/>
    </xf>
    <xf fontId="19" fillId="15" borderId="13" numFmtId="0" xfId="0" applyFont="1" applyFill="1" applyBorder="1" applyAlignment="1">
      <alignment horizontal="center" vertical="top" wrapText="1"/>
    </xf>
    <xf fontId="19" fillId="15" borderId="14" numFmtId="0" xfId="0" applyFont="1" applyFill="1" applyBorder="1" applyAlignment="1">
      <alignment horizontal="center" vertical="top" wrapText="1"/>
    </xf>
    <xf fontId="19" fillId="0" borderId="15" numFmtId="0" xfId="0" applyFont="1" applyBorder="1" applyAlignment="1">
      <alignment horizontal="center" vertical="center" wrapText="1"/>
    </xf>
    <xf fontId="19" fillId="15" borderId="0" numFmtId="0" xfId="0" applyFont="1" applyFill="1" applyAlignment="1">
      <alignment horizontal="center" vertical="center" wrapText="1"/>
    </xf>
    <xf fontId="21" fillId="15" borderId="17" numFmtId="0" xfId="0" applyFont="1" applyFill="1" applyBorder="1" applyAlignment="1">
      <alignment horizontal="center" vertical="center" wrapText="1"/>
    </xf>
    <xf fontId="21" fillId="0" borderId="17" numFmtId="0" xfId="0" applyFont="1" applyBorder="1" applyAlignment="1">
      <alignment horizontal="center" vertical="center" wrapText="1"/>
    </xf>
    <xf fontId="19" fillId="15" borderId="17" numFmtId="0" xfId="0" applyFont="1" applyFill="1" applyBorder="1" applyAlignment="1">
      <alignment horizontal="center" vertical="center" wrapText="1"/>
    </xf>
    <xf fontId="21" fillId="0" borderId="15" numFmtId="0" xfId="0" applyFont="1" applyBorder="1" applyAlignment="1">
      <alignment horizontal="center" wrapText="1"/>
    </xf>
    <xf fontId="21" fillId="15" borderId="15" numFmtId="0" xfId="0" applyFont="1" applyFill="1" applyBorder="1"/>
    <xf fontId="21" fillId="15" borderId="15" numFmtId="0" xfId="0" applyFont="1" applyFill="1" applyBorder="1" applyAlignment="1">
      <alignment horizontal="center" vertical="center" wrapText="1"/>
    </xf>
    <xf fontId="21" fillId="0" borderId="15" numFmtId="0" xfId="0" applyFont="1" applyBorder="1" applyAlignment="1">
      <alignment horizontal="center" vertical="center" wrapText="1"/>
    </xf>
    <xf fontId="21" fillId="15" borderId="11" numFmtId="0" xfId="0" applyFont="1" applyFill="1" applyBorder="1" applyAlignment="1">
      <alignment horizontal="center" vertical="center"/>
    </xf>
    <xf fontId="19" fillId="0" borderId="15" numFmtId="4" xfId="0" applyNumberFormat="1" applyFont="1" applyBorder="1" applyAlignment="1">
      <alignment horizontal="center" vertical="center"/>
    </xf>
    <xf fontId="19" fillId="0" borderId="15" numFmtId="4" xfId="0" applyNumberFormat="1" applyFont="1" applyBorder="1" applyAlignment="1">
      <alignment horizontal="center" vertical="center" wrapText="1"/>
    </xf>
    <xf fontId="19" fillId="16" borderId="17" numFmtId="2" xfId="0" applyNumberFormat="1" applyFont="1" applyFill="1" applyBorder="1" applyAlignment="1">
      <alignment horizontal="center" vertical="center"/>
    </xf>
    <xf fontId="19" fillId="0" borderId="15" numFmtId="2" xfId="0" applyNumberFormat="1" applyFont="1" applyBorder="1" applyAlignment="1">
      <alignment horizontal="center" vertical="center"/>
    </xf>
    <xf fontId="19" fillId="16" borderId="15" numFmtId="4" xfId="0" applyNumberFormat="1" applyFont="1" applyFill="1" applyBorder="1" applyAlignment="1">
      <alignment horizontal="center" vertical="center" wrapText="1"/>
    </xf>
    <xf fontId="19" fillId="16" borderId="15" numFmtId="4" xfId="0" applyNumberFormat="1" applyFont="1" applyFill="1" applyBorder="1" applyAlignment="1">
      <alignment horizontal="center" vertical="center"/>
    </xf>
    <xf fontId="19" fillId="15" borderId="15" numFmtId="161" xfId="0" applyNumberFormat="1" applyFont="1" applyFill="1" applyBorder="1" applyAlignment="1">
      <alignment horizontal="center" vertical="center"/>
    </xf>
    <xf fontId="19" fillId="0" borderId="0" numFmtId="0" xfId="0" applyFont="1" applyAlignment="1">
      <alignment wrapText="1"/>
    </xf>
    <xf fontId="19" fillId="0" borderId="12" numFmtId="0" xfId="0" applyFont="1" applyBorder="1" applyAlignment="1">
      <alignment horizontal="right" wrapText="1"/>
    </xf>
    <xf fontId="19" fillId="0" borderId="13" numFmtId="0" xfId="0" applyFont="1" applyBorder="1" applyAlignment="1">
      <alignment horizontal="right" wrapText="1"/>
    </xf>
    <xf fontId="19" fillId="0" borderId="14" numFmtId="0" xfId="0" applyFont="1" applyBorder="1" applyAlignment="1">
      <alignment horizontal="right" wrapText="1"/>
    </xf>
    <xf fontId="22" fillId="15" borderId="15" numFmtId="4" xfId="0" applyNumberFormat="1" applyFont="1" applyFill="1" applyBorder="1" applyAlignment="1">
      <alignment horizontal="center" vertical="center"/>
    </xf>
    <xf fontId="19" fillId="15" borderId="0" numFmtId="161" xfId="0" applyNumberFormat="1" applyFont="1" applyFill="1" applyAlignment="1">
      <alignment horizontal="center" vertical="center"/>
    </xf>
    <xf fontId="19" fillId="15" borderId="0" numFmtId="161" xfId="0" applyNumberFormat="1" applyFont="1" applyFill="1" applyAlignment="1">
      <alignment horizontal="right" vertical="center"/>
    </xf>
    <xf fontId="19" fillId="15" borderId="0" numFmtId="0" xfId="0" applyFont="1" applyFill="1" applyAlignment="1">
      <alignment horizontal="center" wrapText="1"/>
    </xf>
    <xf fontId="20" fillId="0" borderId="0" numFmtId="0" xfId="0" applyFont="1" applyAlignment="1">
      <alignment wrapText="1"/>
    </xf>
    <xf fontId="20" fillId="0" borderId="0" numFmtId="4" xfId="0" applyNumberFormat="1" applyFont="1" applyAlignment="1">
      <alignment horizontal="right" vertical="center" wrapText="1"/>
    </xf>
    <xf fontId="20" fillId="0" borderId="0" numFmtId="10" xfId="0" applyNumberFormat="1" applyFont="1" applyAlignment="1">
      <alignment horizontal="center" vertical="center"/>
    </xf>
    <xf fontId="19" fillId="17" borderId="12" numFmtId="0" xfId="0" applyFont="1" applyFill="1" applyBorder="1" applyAlignment="1">
      <alignment horizontal="center" wrapText="1"/>
    </xf>
    <xf fontId="19" fillId="17" borderId="13" numFmtId="0" xfId="0" applyFont="1" applyFill="1" applyBorder="1" applyAlignment="1">
      <alignment horizontal="center" wrapText="1"/>
    </xf>
    <xf fontId="19" fillId="17" borderId="14" numFmtId="0" xfId="0" applyFont="1" applyFill="1" applyBorder="1" applyAlignment="1">
      <alignment horizontal="center" wrapText="1"/>
    </xf>
  </cellXfs>
  <cellStyles count="38">
    <cellStyle name="Акцент1" xfId="1" builtinId="29"/>
    <cellStyle name="Акцент2" xfId="2" builtinId="33"/>
    <cellStyle name="Акцент3" xfId="3" builtinId="37"/>
    <cellStyle name="Акцент4" xfId="4" builtinId="41"/>
    <cellStyle name="Акцент5" xfId="5" builtinId="45"/>
    <cellStyle name="Акцент6" xfId="6" builtinId="49"/>
    <cellStyle name="Ввод " xfId="7" builtinId="20"/>
    <cellStyle name="Вывод" xfId="8" builtinId="21"/>
    <cellStyle name="Вычисление" xfId="9" builtinId="22"/>
    <cellStyle name="Заголовок 1" xfId="10" builtinId="16"/>
    <cellStyle name="Заголовок 2" xfId="11" builtinId="17"/>
    <cellStyle name="Заголовок 3" xfId="12" builtinId="18"/>
    <cellStyle name="Заголовок 4" xfId="13" builtinId="19"/>
    <cellStyle name="Итог" xfId="14" builtinId="25"/>
    <cellStyle name="Контрольная ячейка" xfId="15" builtinId="23"/>
    <cellStyle name="Название" xfId="16" builtinId="15"/>
    <cellStyle name="Нейтральный" xfId="17" builtinId="28"/>
    <cellStyle name="Обычный" xfId="0" builtinId="0"/>
    <cellStyle name="Обычный 2" xfId="18"/>
    <cellStyle name="Обычный 2 2" xfId="19"/>
    <cellStyle name="Обычный 2 3" xfId="20"/>
    <cellStyle name="Обычный 3" xfId="21"/>
    <cellStyle name="Обычный 3 2" xfId="22"/>
    <cellStyle name="Обычный 4" xfId="23"/>
    <cellStyle name="Обычный 4 2" xfId="24"/>
    <cellStyle name="Обычный 5" xfId="25"/>
    <cellStyle name="Плохой" xfId="26" builtinId="27"/>
    <cellStyle name="Пояснение" xfId="27" builtinId="53"/>
    <cellStyle name="Примечание 2" xfId="28"/>
    <cellStyle name="Примечание 2 2" xfId="29"/>
    <cellStyle name="Примечание 3" xfId="30"/>
    <cellStyle name="Примечание 3 2" xfId="31"/>
    <cellStyle name="Примечание 4" xfId="32"/>
    <cellStyle name="Примечание 4 2" xfId="33"/>
    <cellStyle name="Связанная ячейка" xfId="34" builtinId="24"/>
    <cellStyle name="Текст предупреждения" xfId="35" builtinId="11"/>
    <cellStyle name="Финансовый 2" xfId="36"/>
    <cellStyle name="Хороший" xfId="37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topLeftCell="A8" zoomScale="70" workbookViewId="0">
      <selection activeCell="Q8" activeCellId="0" sqref="Q8"/>
    </sheetView>
  </sheetViews>
  <sheetFormatPr defaultRowHeight="14.25"/>
  <cols>
    <col customWidth="1" min="1" max="1" style="1" width="4.85546875"/>
    <col customWidth="1" min="2" max="2" style="1" width="16.42578125"/>
    <col customWidth="1" min="3" max="3" style="1" width="35.85546875"/>
    <col customWidth="1" min="4" max="4" style="1" width="17.28515625"/>
    <col customWidth="1" min="5" max="5" style="2" width="10.7109375"/>
    <col customWidth="1" min="6" max="6" style="3" width="13"/>
    <col customWidth="1" min="7" max="7" style="3" width="14.7109375"/>
    <col customWidth="1" min="8" max="8" style="3" width="16"/>
    <col customWidth="1" min="9" max="9" style="3" width="14.85546875"/>
    <col customWidth="1" min="10" max="10" style="3" width="13.85546875"/>
    <col customWidth="1" min="11" max="14" style="3" width="15.42578125"/>
    <col customWidth="1" min="15" max="15" style="4" width="29.42578125"/>
    <col customWidth="1" min="16" max="16" style="4" width="16.42578125"/>
    <col customWidth="1" min="17" max="17" style="3" width="25.28515625"/>
    <col customWidth="1" min="18" max="18" style="1" width="12.140625"/>
    <col customWidth="1" min="19" max="19" style="1" width="3.85546875"/>
    <col customWidth="1" min="20" max="20" style="1" width="7.5703125"/>
    <col customWidth="1" min="21" max="21" style="1" width="5.85546875"/>
    <col customWidth="1" min="22" max="22" style="1" width="5"/>
    <col min="23" max="24" style="1" width="9.140625"/>
    <col bestFit="1" customWidth="1" min="25" max="26" style="1" width="12.42578125"/>
    <col customWidth="1" min="27" max="27" style="1" width="12"/>
    <col customWidth="1" min="28" max="28" style="1" width="12.28515625"/>
    <col customWidth="1" min="29" max="29" style="1" width="11.85546875"/>
    <col customWidth="1" min="30" max="30" style="1" width="12.42578125"/>
    <col customWidth="1" min="31" max="31" style="1" width="12.140625"/>
    <col bestFit="1" customWidth="1" min="32" max="35" style="1" width="12.140625"/>
    <col customWidth="1" min="36" max="36" style="1" width="12.140625"/>
    <col customWidth="1" min="37" max="37" style="1" width="10.5703125"/>
    <col min="38" max="16384" style="1" width="9.140625"/>
  </cols>
  <sheetData>
    <row r="1" s="5" customFormat="1" ht="16.5" customHeight="1">
      <c r="A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5" customFormat="1" ht="3.75" customHeight="1">
      <c r="A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="5" customFormat="1" ht="22.5" customHeight="1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="5" customFormat="1" ht="8.25" customHeight="1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</row>
    <row r="5" s="5" customFormat="1" ht="28.5" customHeight="1">
      <c r="A5" s="10" t="s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8"/>
      <c r="Q5" s="9"/>
    </row>
    <row r="6" s="5" customFormat="1" ht="33.75" customHeight="1">
      <c r="A6" s="11" t="s">
        <v>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8"/>
      <c r="Q6" s="9"/>
    </row>
    <row r="7" s="5" customFormat="1" ht="39.75" customHeight="1">
      <c r="A7" s="11" t="s">
        <v>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8"/>
      <c r="Q7" s="9"/>
    </row>
    <row r="8" s="13" customFormat="1" ht="40.5" customHeight="1">
      <c r="A8" s="14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  <c r="Q8" s="16"/>
    </row>
    <row r="9" s="13" customFormat="1" ht="31.5" customHeight="1">
      <c r="A9" s="17" t="s">
        <v>5</v>
      </c>
      <c r="B9" s="17" t="s">
        <v>6</v>
      </c>
      <c r="C9" s="18" t="s">
        <v>7</v>
      </c>
      <c r="D9" s="18" t="s">
        <v>8</v>
      </c>
      <c r="E9" s="19" t="s">
        <v>9</v>
      </c>
      <c r="F9" s="19" t="s">
        <v>10</v>
      </c>
      <c r="G9" s="20" t="s">
        <v>11</v>
      </c>
      <c r="H9" s="21"/>
      <c r="I9" s="21"/>
      <c r="J9" s="21"/>
      <c r="K9" s="21"/>
      <c r="L9" s="21"/>
      <c r="M9" s="22"/>
      <c r="N9" s="22"/>
      <c r="O9" s="23"/>
      <c r="P9" s="15"/>
      <c r="Q9" s="16"/>
    </row>
    <row r="10" s="13" customFormat="1" ht="33.75" customHeight="1">
      <c r="A10" s="24"/>
      <c r="B10" s="24"/>
      <c r="C10" s="25"/>
      <c r="D10" s="25"/>
      <c r="E10" s="26"/>
      <c r="F10" s="26"/>
      <c r="G10" s="27" t="s">
        <v>12</v>
      </c>
      <c r="H10" s="28"/>
      <c r="I10" s="29"/>
      <c r="J10" s="19" t="s">
        <v>13</v>
      </c>
      <c r="K10" s="18" t="s">
        <v>14</v>
      </c>
      <c r="L10" s="18" t="s">
        <v>15</v>
      </c>
      <c r="M10" s="19" t="s">
        <v>16</v>
      </c>
      <c r="N10" s="19" t="s">
        <v>17</v>
      </c>
      <c r="O10" s="19" t="s">
        <v>18</v>
      </c>
      <c r="P10" s="15"/>
      <c r="Q10" s="16"/>
    </row>
    <row r="11" s="13" customFormat="1" ht="89.25" customHeight="1">
      <c r="A11" s="24"/>
      <c r="B11" s="24"/>
      <c r="C11" s="25"/>
      <c r="D11" s="25"/>
      <c r="E11" s="26"/>
      <c r="F11" s="26"/>
      <c r="G11" s="30" t="s">
        <v>19</v>
      </c>
      <c r="H11" s="30" t="s">
        <v>20</v>
      </c>
      <c r="I11" s="30" t="s">
        <v>21</v>
      </c>
      <c r="J11" s="26"/>
      <c r="K11" s="25"/>
      <c r="L11" s="25"/>
      <c r="M11" s="26"/>
      <c r="N11" s="26"/>
      <c r="O11" s="26"/>
      <c r="P11" s="31"/>
      <c r="Q11" s="31"/>
    </row>
    <row r="12" s="13" customFormat="1" ht="30" customHeight="1">
      <c r="A12" s="32"/>
      <c r="B12" s="32"/>
      <c r="C12" s="33"/>
      <c r="D12" s="33"/>
      <c r="E12" s="34"/>
      <c r="F12" s="34"/>
      <c r="G12" s="35" t="s">
        <v>22</v>
      </c>
      <c r="H12" s="35" t="s">
        <v>22</v>
      </c>
      <c r="I12" s="35" t="s">
        <v>22</v>
      </c>
      <c r="J12" s="34"/>
      <c r="K12" s="33"/>
      <c r="L12" s="33"/>
      <c r="M12" s="34"/>
      <c r="N12" s="34"/>
      <c r="O12" s="34"/>
      <c r="P12" s="31"/>
      <c r="Q12" s="31"/>
    </row>
    <row r="13" s="13" customFormat="1" ht="15" customHeight="1">
      <c r="A13" s="36">
        <v>1</v>
      </c>
      <c r="B13" s="37">
        <v>2</v>
      </c>
      <c r="C13" s="38">
        <v>3</v>
      </c>
      <c r="D13" s="38">
        <v>4</v>
      </c>
      <c r="E13" s="34">
        <v>5</v>
      </c>
      <c r="F13" s="34">
        <v>6</v>
      </c>
      <c r="G13" s="35">
        <v>7</v>
      </c>
      <c r="H13" s="35">
        <v>8</v>
      </c>
      <c r="I13" s="35">
        <v>9</v>
      </c>
      <c r="J13" s="34">
        <v>10</v>
      </c>
      <c r="K13" s="33">
        <v>11</v>
      </c>
      <c r="L13" s="33">
        <v>12</v>
      </c>
      <c r="M13" s="34">
        <v>13</v>
      </c>
      <c r="N13" s="34">
        <v>14</v>
      </c>
      <c r="O13" s="34">
        <v>15</v>
      </c>
      <c r="P13" s="31"/>
      <c r="Q13" s="31"/>
    </row>
    <row r="14" s="13" customFormat="1" ht="135.75" customHeight="1">
      <c r="A14" s="39">
        <v>1</v>
      </c>
      <c r="B14" s="17" t="s">
        <v>23</v>
      </c>
      <c r="C14" s="38" t="s">
        <v>24</v>
      </c>
      <c r="D14" s="38" t="s">
        <v>25</v>
      </c>
      <c r="E14" s="32" t="s">
        <v>26</v>
      </c>
      <c r="F14" s="37">
        <v>1</v>
      </c>
      <c r="G14" s="40">
        <v>156620</v>
      </c>
      <c r="H14" s="40">
        <v>171000</v>
      </c>
      <c r="I14" s="41">
        <v>172920</v>
      </c>
      <c r="J14" s="42">
        <f>(STDEV(G14:I14)/AVERAGE(G14:I14))*100</f>
        <v>5.3392918432567686</v>
      </c>
      <c r="K14" s="43" t="s">
        <v>25</v>
      </c>
      <c r="L14" s="44" t="s">
        <v>27</v>
      </c>
      <c r="M14" s="45">
        <v>156620</v>
      </c>
      <c r="N14" s="43" t="s">
        <v>25</v>
      </c>
      <c r="O14" s="46" t="s">
        <v>25</v>
      </c>
      <c r="P14" s="31"/>
      <c r="Q14" s="31"/>
    </row>
    <row r="15" s="47" customFormat="1" ht="15.75" customHeight="1">
      <c r="A15" s="48" t="s">
        <v>28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50"/>
      <c r="N15" s="51">
        <v>156620</v>
      </c>
      <c r="O15" s="46" t="s">
        <v>25</v>
      </c>
      <c r="P15" s="52"/>
      <c r="Q15" s="53"/>
      <c r="R15" s="9"/>
      <c r="S15" s="9"/>
      <c r="T15" s="54"/>
      <c r="U15" s="54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="47" customFormat="1" ht="15.75" customHeight="1">
      <c r="A16" s="48" t="s">
        <v>29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50"/>
      <c r="N16" s="43" t="s">
        <v>25</v>
      </c>
      <c r="O16" s="46" t="s">
        <v>25</v>
      </c>
      <c r="P16" s="52"/>
      <c r="Q16" s="53"/>
      <c r="R16" s="9"/>
      <c r="S16" s="9"/>
      <c r="T16" s="54"/>
      <c r="U16" s="54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="47" customFormat="1" ht="15.75" customHeight="1">
      <c r="A17" s="48" t="s">
        <v>30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30" t="s">
        <v>25</v>
      </c>
      <c r="O17" s="41" t="s">
        <v>25</v>
      </c>
      <c r="P17" s="52"/>
      <c r="Q17" s="53"/>
      <c r="R17" s="9"/>
      <c r="S17" s="9"/>
      <c r="T17" s="54"/>
      <c r="U17" s="54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="55" customFormat="1" ht="16.5" customHeight="1">
      <c r="A18" s="48" t="s">
        <v>31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30" t="s">
        <v>25</v>
      </c>
      <c r="O18" s="41" t="s">
        <v>25</v>
      </c>
      <c r="P18" s="56"/>
      <c r="Q18" s="57"/>
    </row>
    <row r="19" ht="15">
      <c r="A19" s="58" t="s">
        <v>32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0"/>
      <c r="P19" s="56"/>
      <c r="Q19" s="57"/>
    </row>
  </sheetData>
  <mergeCells count="25">
    <mergeCell ref="F1:O1"/>
    <mergeCell ref="A3:O3"/>
    <mergeCell ref="A5:O5"/>
    <mergeCell ref="A6:O6"/>
    <mergeCell ref="A7:O7"/>
    <mergeCell ref="A8:O8"/>
    <mergeCell ref="A9:A12"/>
    <mergeCell ref="B9:B12"/>
    <mergeCell ref="C9:C12"/>
    <mergeCell ref="D9:D12"/>
    <mergeCell ref="E9:E12"/>
    <mergeCell ref="F9:F12"/>
    <mergeCell ref="G9:M9"/>
    <mergeCell ref="G10:I10"/>
    <mergeCell ref="J10:J12"/>
    <mergeCell ref="K10:K12"/>
    <mergeCell ref="L10:L12"/>
    <mergeCell ref="M10:M12"/>
    <mergeCell ref="N10:N12"/>
    <mergeCell ref="O10:O12"/>
    <mergeCell ref="A15:M15"/>
    <mergeCell ref="A16:M16"/>
    <mergeCell ref="A17:M17"/>
    <mergeCell ref="A18:M18"/>
    <mergeCell ref="A19:O19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60" fitToWidth="1" fitToHeight="0" pageOrder="downThenOver" orientation="landscape" usePrinterDefaults="1" blackAndWhite="0" draft="0" cellComments="none" useFirstPageNumber="0" errors="displayed" horizontalDpi="300" verticalDpi="300" copies="1"/>
  <headerFooter differentFirst="1">
    <oddHeader>&amp;RСтраница 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Рогачков Антон Владимирович</cp:lastModifiedBy>
  <cp:revision>2</cp:revision>
  <dcterms:created xsi:type="dcterms:W3CDTF">2006-09-16T00:00:00Z</dcterms:created>
  <dcterms:modified xsi:type="dcterms:W3CDTF">2026-07-09T13:09:37Z</dcterms:modified>
</cp:coreProperties>
</file>