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R\"/>
    </mc:Choice>
  </mc:AlternateContent>
  <bookViews>
    <workbookView xWindow="-120" yWindow="-120" windowWidth="29040" windowHeight="15840" tabRatio="95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 s="1"/>
  <c r="J6" i="1" s="1"/>
  <c r="J4" i="1"/>
  <c r="I4" i="1"/>
  <c r="H4" i="1"/>
</calcChain>
</file>

<file path=xl/sharedStrings.xml><?xml version="1.0" encoding="utf-8"?>
<sst xmlns="http://schemas.openxmlformats.org/spreadsheetml/2006/main" count="19" uniqueCount="19">
  <si>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</si>
  <si>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</si>
  <si>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</si>
  <si>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</si>
  <si>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</si>
  <si>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</si>
  <si>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</si>
  <si>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</si>
  <si>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</si>
  <si>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</si>
  <si>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</si>
  <si>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</si>
  <si>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Буферный промывающий раствор ИВД, для ручного анализа</t>
  </si>
  <si>
    <t>Масло иммерсионное тип Б (профессиональное)</t>
  </si>
  <si>
    <t>упак</t>
  </si>
  <si>
    <t>флак</t>
  </si>
  <si>
    <t>КП-26-06-6011 от 15.06.2026</t>
  </si>
  <si>
    <t>КП-26-06-6012 от 15.06.2026</t>
  </si>
  <si>
    <t xml:space="preserve"> КП-26-09-8579 от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</si>
</sst>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_Лист1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9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9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9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360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238485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J6" sqref="J6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6" width="17.7109375" style="14" customWidth="1"/>
    <col min="7" max="7" width="17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47.25" customHeight="1" x14ac:dyDescent="0.2">
      <c r="A2" s="28" t="s">
        <v>8</v>
      </c>
      <c r="B2" s="28" t="s">
        <v>4</v>
      </c>
      <c r="C2" s="28" t="s">
        <v>5</v>
      </c>
      <c r="D2" s="30" t="s">
        <v>6</v>
      </c>
      <c r="E2" s="25" t="s">
        <v>9</v>
      </c>
      <c r="F2" s="26"/>
      <c r="G2" s="27"/>
      <c r="H2" s="26"/>
      <c r="I2" s="26"/>
      <c r="J2" s="27"/>
    </row>
    <row r="3" spans="1:10" ht="47.25" customHeight="1" x14ac:dyDescent="0.2">
      <c r="A3" s="29"/>
      <c r="B3" s="29"/>
      <c r="C3" s="29"/>
      <c r="D3" s="31"/>
      <c r="E3" s="13" t="s">
        <v>18</v>
      </c>
      <c r="F3" s="13" t="s">
        <v>16</v>
      </c>
      <c r="G3" s="13" t="s">
        <v>17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20">
        <v>1</v>
      </c>
      <c r="B4" s="21" t="s">
        <v>12</v>
      </c>
      <c r="C4" s="5" t="s">
        <v>14</v>
      </c>
      <c r="D4" s="6">
        <v>18</v>
      </c>
      <c r="E4" s="9">
        <v>79.2</v>
      </c>
      <c r="F4" s="9">
        <v>87.12</v>
      </c>
      <c r="G4" s="9">
        <v>92.66</v>
      </c>
      <c r="H4" s="7">
        <f>MIN(E4,F4,G4)</f>
        <v>79.2</v>
      </c>
      <c r="I4" s="7">
        <f>ROUND(H4,2)</f>
        <v>79.2</v>
      </c>
      <c r="J4" s="7">
        <f>I4*D4</f>
        <v>1425.6000000000001</v>
      </c>
    </row>
    <row r="5" spans="1:10" customFormat="1" ht="47.25" customHeight="1" x14ac:dyDescent="0.2">
      <c r="A5" s="20">
        <v>2</v>
      </c>
      <c r="B5" s="21" t="s">
        <v>13</v>
      </c>
      <c r="C5" s="5" t="s">
        <v>15</v>
      </c>
      <c r="D5" s="6">
        <v>43</v>
      </c>
      <c r="E5" s="9">
        <v>390</v>
      </c>
      <c r="F5" s="9">
        <v>429</v>
      </c>
      <c r="G5" s="9">
        <v>456.3</v>
      </c>
      <c r="H5" s="7">
        <f>MIN(E5,F5,G5)</f>
        <v>390</v>
      </c>
      <c r="I5" s="7">
        <f>ROUND(H5,2)</f>
        <v>390</v>
      </c>
      <c r="J5" s="7">
        <f>I5*D5</f>
        <v>16770</v>
      </c>
    </row>
    <row r="6" spans="1:10" ht="47.25" customHeight="1" x14ac:dyDescent="0.2">
      <c r="A6" s="18" t="s">
        <v>3</v>
      </c>
      <c r="B6" s="12"/>
      <c r="C6" s="12"/>
      <c r="D6" s="12"/>
      <c r="E6" s="12"/>
      <c r="F6" s="12"/>
      <c r="G6" s="12"/>
      <c r="H6" s="12"/>
      <c r="I6" s="12"/>
      <c r="J6" s="15">
        <f>SUM(J4:J5)</f>
        <v>18195.599999999999</v>
      </c>
    </row>
    <row r="7" spans="1:10" s="17" customFormat="1" ht="47.25" customHeight="1" x14ac:dyDescent="0.2">
      <c r="A7" s="19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47.25" customHeight="1" x14ac:dyDescent="0.2">
      <c r="A8" s="23" t="s">
        <v>10</v>
      </c>
      <c r="B8" s="23"/>
      <c r="C8" s="23"/>
      <c r="D8" s="23"/>
      <c r="E8" s="23"/>
      <c r="F8" s="23"/>
      <c r="G8" s="23"/>
      <c r="H8" s="23"/>
      <c r="I8" s="23"/>
      <c r="J8" s="24"/>
    </row>
    <row r="9" spans="1:10" ht="54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</row>
  </sheetData>
  <sheetProtection algorithmName="SHA-512" hashValue="dfkQuCtVIhJpBsuDDY8PSm4H5qqBnlsXxxuHPKUv2v4FWYzdm2yqizj/6vOBrnNyzW1daZlTv0AGofsB+Oq+nA==" saltValue="l5OCwcaGwrAB/7k1N2rZgQ==" spinCount="100000" sheet="1" selectLockedCells="1" selectUnlockedCells="1"/>
  <mergeCells count="8">
    <mergeCell ref="A8:J8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2026-09-07T08:08:05Z</dcterms:modified>
</cp:coreProperties>
</file>