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aeva\Desktop\НИИ\2026\112Б-44-26 губ апт\"/>
    </mc:Choice>
  </mc:AlternateContent>
  <xr:revisionPtr revIDLastSave="0" documentId="13_ncr:1_{29152108-1FAC-4BFC-A175-24AED191F702}" xr6:coauthVersionLast="36" xr6:coauthVersionMax="36" xr10:uidLastSave="{00000000-0000-0000-0000-000000000000}"/>
  <bookViews>
    <workbookView xWindow="0" yWindow="0" windowWidth="23040" windowHeight="8196" xr2:uid="{5E231C0C-6E33-4312-97C8-C249A3E5388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4" i="1"/>
  <c r="J3" i="1"/>
  <c r="J2" i="1"/>
  <c r="J6" i="1" s="1"/>
</calcChain>
</file>

<file path=xl/sharedStrings.xml><?xml version="1.0" encoding="utf-8"?>
<sst xmlns="http://schemas.openxmlformats.org/spreadsheetml/2006/main" count="21" uniqueCount="18">
  <si>
    <t>№</t>
  </si>
  <si>
    <t>Наименование</t>
  </si>
  <si>
    <t>кп 1</t>
  </si>
  <si>
    <t>кп 2</t>
  </si>
  <si>
    <t>кп3</t>
  </si>
  <si>
    <t>средняя цена.</t>
  </si>
  <si>
    <t>Ср. ариф. цена за ед. изм., руб.</t>
  </si>
  <si>
    <t>количество</t>
  </si>
  <si>
    <t>ед.изм.</t>
  </si>
  <si>
    <t>сумма контракта по мин. Кп</t>
  </si>
  <si>
    <t>10</t>
  </si>
  <si>
    <t>уп</t>
  </si>
  <si>
    <t>диазепам, раствор для инъекций 5 мг/ мл 2,0 №5</t>
  </si>
  <si>
    <t>тримеперидин, раствор для инъекций 20 мг/ мл 1,0 №10</t>
  </si>
  <si>
    <t>фентанил, раствор для внутриннего и внутримышечного введения  0,5 мг/ мл 2,0 №10</t>
  </si>
  <si>
    <t>80</t>
  </si>
  <si>
    <t xml:space="preserve">фенобарбитал, табл. 100 мг, №1 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</si>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</sst>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NumberFormat="1" applyFont="1" applyFill="1" applyBorder="1" applyAlignment="1">
      <alignment horizontal="center" vertical="center" wrapText="1" shrinkToFit="1" readingOrder="1"/>
    </xf>
    <xf numFmtId="164" fontId="2" fillId="0" borderId="1" xfId="1" applyNumberFormat="1" applyFont="1" applyFill="1" applyBorder="1" applyAlignment="1">
      <alignment horizontal="center" vertical="center" wrapText="1" shrinkToFit="1" readingOrder="1"/>
    </xf>
    <xf numFmtId="0" fontId="3" fillId="0" borderId="0" xfId="0" applyFont="1" applyFill="1" applyBorder="1"/>
    <xf numFmtId="0" fontId="4" fillId="0" borderId="2" xfId="1" applyFont="1" applyFill="1" applyBorder="1" applyAlignment="1">
      <alignment horizontal="center"/>
    </xf>
    <xf numFmtId="0" fontId="2" fillId="0" borderId="2" xfId="1" applyNumberFormat="1" applyFont="1" applyFill="1" applyBorder="1" applyAlignment="1">
      <alignment horizontal="center" vertical="center" wrapText="1" shrinkToFit="1" readingOrder="1"/>
    </xf>
    <xf numFmtId="164" fontId="2" fillId="0" borderId="2" xfId="1" applyNumberFormat="1" applyFont="1" applyFill="1" applyBorder="1" applyAlignment="1">
      <alignment horizontal="right" vertical="center" wrapText="1" shrinkToFit="1" readingOrder="1"/>
    </xf>
    <xf numFmtId="49" fontId="2" fillId="0" borderId="2" xfId="1" applyNumberFormat="1" applyFont="1" applyFill="1" applyBorder="1" applyAlignment="1">
      <alignment horizontal="right" vertical="center" wrapText="1" shrinkToFit="1" readingOrder="1"/>
    </xf>
    <xf numFmtId="2" fontId="2" fillId="0" borderId="2" xfId="1" applyNumberFormat="1" applyFont="1" applyFill="1" applyBorder="1" applyAlignment="1">
      <alignment horizontal="right" vertical="center" wrapText="1" shrinkToFit="1" readingOrder="1"/>
    </xf>
    <xf numFmtId="164" fontId="3" fillId="0" borderId="0" xfId="0" applyNumberFormat="1" applyFont="1" applyFill="1" applyBorder="1"/>
    <xf numFmtId="2" fontId="3" fillId="0" borderId="0" xfId="0" applyNumberFormat="1" applyFont="1" applyFill="1" applyBorder="1"/>
  </cellXfs>
  <cellStyles count="2">
    <cellStyle name="Обычный" xfId="0" builtinId="0"/>
    <cellStyle name="Обычный 2" xfId="1" xr:uid="{B94DA7ED-E4AE-4E31-8E0A-B999392F88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51C4-018A-4199-8AC1-87905CA1F591}">
  <dimension ref="A1:J14"/>
  <sheetViews>
    <sheetView tabSelected="1" workbookViewId="0">
      <selection activeCell="B3" sqref="B3"/>
    </sheetView>
  </sheetViews>
  <sheetFormatPr defaultRowHeight="14.4" x14ac:dyDescent="0.3"/>
  <cols>
    <col min="1" max="1" width="7.44140625" style="3" customWidth="1"/>
    <col min="2" max="2" width="26.6640625" style="3" customWidth="1"/>
    <col min="3" max="3" width="12.6640625" style="9" customWidth="1"/>
    <col min="4" max="4" width="12.109375" style="9" customWidth="1"/>
    <col min="5" max="5" width="11.5546875" style="9" customWidth="1"/>
    <col min="6" max="6" width="8.88671875" style="3" hidden="1" customWidth="1"/>
    <col min="7" max="7" width="12.109375" style="3" hidden="1" customWidth="1"/>
    <col min="8" max="9" width="12.5546875" style="3" customWidth="1"/>
    <col min="10" max="10" width="20.44140625" style="9" customWidth="1"/>
    <col min="11" max="16384" width="8.88671875" style="3"/>
  </cols>
  <sheetData>
    <row r="1" spans="1:10" ht="45.75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83.25" customHeight="1" x14ac:dyDescent="0.3">
      <c r="A2" s="4">
        <v>1</v>
      </c>
      <c r="B2" s="5" t="s">
        <v>12</v>
      </c>
      <c r="C2" s="6">
        <v>93.77</v>
      </c>
      <c r="D2" s="6">
        <v>0</v>
      </c>
      <c r="E2" s="6">
        <v>0</v>
      </c>
      <c r="F2" s="7"/>
      <c r="G2" s="8"/>
      <c r="H2" s="7">
        <v>6</v>
      </c>
      <c r="I2" s="7" t="s">
        <v>11</v>
      </c>
      <c r="J2" s="6">
        <f>H2*C2</f>
        <v>562.62</v>
      </c>
    </row>
    <row r="3" spans="1:10" ht="83.25" customHeight="1" x14ac:dyDescent="0.3">
      <c r="A3" s="4">
        <v>2</v>
      </c>
      <c r="B3" s="5" t="s">
        <v>13</v>
      </c>
      <c r="C3" s="6">
        <v>694.33</v>
      </c>
      <c r="D3" s="6">
        <v>0</v>
      </c>
      <c r="E3" s="6">
        <v>0</v>
      </c>
      <c r="F3" s="7"/>
      <c r="G3" s="8"/>
      <c r="H3" s="7" t="s">
        <v>10</v>
      </c>
      <c r="I3" s="7" t="s">
        <v>11</v>
      </c>
      <c r="J3" s="6">
        <f t="shared" ref="J3:J5" si="0">H3*C3</f>
        <v>6943.3</v>
      </c>
    </row>
    <row r="4" spans="1:10" ht="83.25" customHeight="1" x14ac:dyDescent="0.3">
      <c r="A4" s="4">
        <v>3</v>
      </c>
      <c r="B4" s="5" t="s">
        <v>14</v>
      </c>
      <c r="C4" s="6">
        <v>310.94</v>
      </c>
      <c r="D4" s="6">
        <v>0</v>
      </c>
      <c r="E4" s="6">
        <v>0</v>
      </c>
      <c r="F4" s="7"/>
      <c r="G4" s="8"/>
      <c r="H4" s="7" t="s">
        <v>15</v>
      </c>
      <c r="I4" s="7" t="s">
        <v>11</v>
      </c>
      <c r="J4" s="6">
        <f t="shared" si="0"/>
        <v>24875.200000000001</v>
      </c>
    </row>
    <row r="5" spans="1:10" ht="83.25" customHeight="1" x14ac:dyDescent="0.3">
      <c r="A5" s="4">
        <v>4</v>
      </c>
      <c r="B5" s="5" t="s">
        <v>16</v>
      </c>
      <c r="C5" s="6">
        <v>45.24</v>
      </c>
      <c r="D5" s="6">
        <v>0</v>
      </c>
      <c r="E5" s="6">
        <v>0</v>
      </c>
      <c r="F5" s="7"/>
      <c r="G5" s="8"/>
      <c r="H5" s="7" t="s">
        <v>17</v>
      </c>
      <c r="I5" s="7" t="s">
        <v>11</v>
      </c>
      <c r="J5" s="6">
        <f t="shared" si="0"/>
        <v>180.96</v>
      </c>
    </row>
    <row r="6" spans="1:10" x14ac:dyDescent="0.3">
      <c r="J6" s="9">
        <f>SUM(J2:J5)</f>
        <v>32562.080000000002</v>
      </c>
    </row>
    <row r="14" spans="1:10" x14ac:dyDescent="0.3">
      <c r="G1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Мазаева Елена Валерьевна</dc:creator>
  <cp:lastModifiedBy>Мазаева Елена Валерьевна</cp:lastModifiedBy>
  <dcterms:created xsi:type="dcterms:W3CDTF">2026-08-31T06:51:18Z</dcterms:created>
  <dcterms:modified xsi:type="dcterms:W3CDTF">2026-08-31T07:38:38Z</dcterms:modified>
</cp:coreProperties>
</file>