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\БЕРЕЗКА\расходка для Easy Reader и Скрин лайт\"/>
    </mc:Choice>
  </mc:AlternateContent>
  <xr:revisionPtr revIDLastSave="0" documentId="13_ncr:1_{1FD6413A-690D-4252-BB4D-2C88F18C26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L8" i="1"/>
  <c r="K9" i="1"/>
  <c r="K10" i="1"/>
  <c r="L10" i="1" s="1"/>
  <c r="K8" i="1"/>
  <c r="L11" i="1" l="1"/>
</calcChain>
</file>

<file path=xl/sharedStrings.xml><?xml version="1.0" encoding="utf-8"?>
<sst xmlns="http://schemas.openxmlformats.org/spreadsheetml/2006/main" count="28" uniqueCount="23">
  <si>
    <t>№ п/п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</si>
  <si>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</si>
  <si>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Источники информации/цена договора</t>
  </si>
  <si>
    <t>Кол-во</t>
  </si>
  <si>
    <t>минимальная цена договора</t>
  </si>
  <si>
    <t>Цена (руб.)</t>
  </si>
  <si>
    <t>Сумма (руб.)</t>
  </si>
  <si>
    <t xml:space="preserve">Объект закупки </t>
  </si>
  <si>
    <t xml:space="preserve">          Итого (руб.)</t>
  </si>
  <si>
    <t>Единица измеренрия</t>
  </si>
  <si>
    <t>штука</t>
  </si>
  <si>
    <t>Составил                                                           Н.А. Будякова</t>
  </si>
  <si>
    <t>Бумага для медицинского прибора</t>
  </si>
  <si>
    <t>Калибровочная кассета</t>
  </si>
  <si>
    <t>Коммерческое предложение Поставщика (№ НА-1103 от 03.07.2026 г.)</t>
  </si>
  <si>
    <t>цена за ед. без НДС, руб.</t>
  </si>
  <si>
    <t>НДС</t>
  </si>
  <si>
    <t>%</t>
  </si>
  <si>
    <t>Сумма, руб.</t>
  </si>
  <si>
    <t xml:space="preserve">Минимальная цена за ед. без НДС, руб. </t>
  </si>
  <si>
    <t>Коммерческое предложение Поставщика (№ б/н от 29.06.2026 г.)</t>
  </si>
  <si>
    <t>Коммерческое предложение Поставщика (№ б/н от 30.06.2026 г.)</t>
  </si>
  <si>
    <r>
      <t xml:space="preserve">Начальная (максимальная) цена контракта сформирована в соответствии с приказом Минздрава России  от 15 мая 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                                                                                                                                                                         Расчет осуществлен с применением метода сопоставимых рыночных цен (анализа рынка) </t>
    </r>
    <r>
      <rPr>
        <b/>
        <i/>
        <sz val="10.5"/>
        <color theme="1"/>
        <rFont val="Times New Roman"/>
        <family val="1"/>
        <charset val="204"/>
      </rPr>
      <t>(метод минимальной цены из нескольких коммерческих предложений)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</si>
</sst>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4" fontId="9" fillId="2" borderId="6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right" vertical="top" wrapText="1"/>
    </xf>
    <xf numFmtId="0" fontId="8" fillId="2" borderId="7" xfId="0" applyFont="1" applyFill="1" applyBorder="1" applyAlignment="1">
      <alignment horizontal="right" vertical="top" wrapText="1"/>
    </xf>
    <xf numFmtId="0" fontId="8" fillId="2" borderId="6" xfId="0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workbookViewId="0">
      <selection activeCell="G10" sqref="G10"/>
    </sheetView>
  </sheetViews>
  <sheetFormatPr defaultRowHeight="15" x14ac:dyDescent="0.25"/>
  <cols>
    <col min="1" max="1" width="5.28515625" customWidth="1"/>
    <col min="2" max="2" width="33.28515625" customWidth="1"/>
    <col min="3" max="3" width="13.85546875" customWidth="1"/>
    <col min="4" max="4" width="16" customWidth="1"/>
    <col min="5" max="5" width="15.7109375" customWidth="1"/>
    <col min="6" max="6" width="16.140625" customWidth="1"/>
    <col min="7" max="7" width="15" customWidth="1"/>
    <col min="8" max="10" width="8.7109375" customWidth="1"/>
    <col min="11" max="11" width="10.42578125" customWidth="1"/>
    <col min="12" max="12" width="12.85546875" customWidth="1"/>
  </cols>
  <sheetData>
    <row r="1" spans="1:12" ht="15" customHeight="1" x14ac:dyDescent="0.25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4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57" customHeight="1" x14ac:dyDescent="0.25">
      <c r="A3" s="27" t="s">
        <v>22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1:12" ht="15" customHeight="1" x14ac:dyDescent="0.25">
      <c r="A4" s="17" t="s">
        <v>0</v>
      </c>
      <c r="B4" s="17" t="s">
        <v>7</v>
      </c>
      <c r="C4" s="14" t="s">
        <v>9</v>
      </c>
      <c r="D4" s="36" t="s">
        <v>2</v>
      </c>
      <c r="E4" s="36"/>
      <c r="F4" s="36"/>
      <c r="G4" s="17" t="s">
        <v>19</v>
      </c>
      <c r="H4" s="17" t="s">
        <v>3</v>
      </c>
      <c r="I4" s="20" t="s">
        <v>16</v>
      </c>
      <c r="J4" s="21"/>
      <c r="K4" s="32" t="s">
        <v>4</v>
      </c>
      <c r="L4" s="32"/>
    </row>
    <row r="5" spans="1:12" ht="15" customHeight="1" x14ac:dyDescent="0.25">
      <c r="A5" s="18"/>
      <c r="B5" s="18"/>
      <c r="C5" s="15"/>
      <c r="D5" s="36"/>
      <c r="E5" s="36"/>
      <c r="F5" s="36"/>
      <c r="G5" s="18"/>
      <c r="H5" s="18"/>
      <c r="I5" s="22"/>
      <c r="J5" s="23"/>
      <c r="K5" s="32"/>
      <c r="L5" s="32"/>
    </row>
    <row r="6" spans="1:12" ht="80.25" customHeight="1" x14ac:dyDescent="0.25">
      <c r="A6" s="18"/>
      <c r="B6" s="18"/>
      <c r="C6" s="15"/>
      <c r="D6" s="12" t="s">
        <v>14</v>
      </c>
      <c r="E6" s="12" t="s">
        <v>20</v>
      </c>
      <c r="F6" s="12" t="s">
        <v>21</v>
      </c>
      <c r="G6" s="18"/>
      <c r="H6" s="18"/>
      <c r="I6" s="24"/>
      <c r="J6" s="25"/>
      <c r="K6" s="17" t="s">
        <v>5</v>
      </c>
      <c r="L6" s="17" t="s">
        <v>6</v>
      </c>
    </row>
    <row r="7" spans="1:12" ht="28.5" customHeight="1" x14ac:dyDescent="0.25">
      <c r="A7" s="19"/>
      <c r="B7" s="19"/>
      <c r="C7" s="16"/>
      <c r="D7" s="12" t="s">
        <v>15</v>
      </c>
      <c r="E7" s="12" t="s">
        <v>15</v>
      </c>
      <c r="F7" s="12" t="s">
        <v>15</v>
      </c>
      <c r="G7" s="19"/>
      <c r="H7" s="19"/>
      <c r="I7" s="13" t="s">
        <v>17</v>
      </c>
      <c r="J7" s="13" t="s">
        <v>18</v>
      </c>
      <c r="K7" s="19"/>
      <c r="L7" s="19"/>
    </row>
    <row r="8" spans="1:12" ht="21.75" customHeight="1" x14ac:dyDescent="0.25">
      <c r="A8" s="1">
        <v>1</v>
      </c>
      <c r="B8" s="10" t="s">
        <v>12</v>
      </c>
      <c r="C8" s="2" t="s">
        <v>10</v>
      </c>
      <c r="D8" s="7">
        <v>167.64</v>
      </c>
      <c r="E8" s="7">
        <v>178.57</v>
      </c>
      <c r="F8" s="7">
        <v>182.86</v>
      </c>
      <c r="G8" s="7">
        <v>167.64</v>
      </c>
      <c r="H8" s="6">
        <v>16</v>
      </c>
      <c r="I8" s="6">
        <v>10</v>
      </c>
      <c r="J8" s="7">
        <v>16.760000000000002</v>
      </c>
      <c r="K8" s="7">
        <f>G8+J8</f>
        <v>184.39999999999998</v>
      </c>
      <c r="L8" s="7">
        <f>H8*K8</f>
        <v>2950.3999999999996</v>
      </c>
    </row>
    <row r="9" spans="1:12" ht="21.75" customHeight="1" x14ac:dyDescent="0.25">
      <c r="A9" s="1">
        <v>2</v>
      </c>
      <c r="B9" s="10" t="s">
        <v>13</v>
      </c>
      <c r="C9" s="2" t="s">
        <v>10</v>
      </c>
      <c r="D9" s="7">
        <v>901.64</v>
      </c>
      <c r="E9" s="7">
        <v>1066.67</v>
      </c>
      <c r="F9" s="7">
        <v>1095.24</v>
      </c>
      <c r="G9" s="7">
        <v>901.64</v>
      </c>
      <c r="H9" s="6">
        <v>1</v>
      </c>
      <c r="I9" s="6">
        <v>22</v>
      </c>
      <c r="J9" s="7">
        <v>198.36</v>
      </c>
      <c r="K9" s="7">
        <f t="shared" ref="K9:K10" si="0">G9+J9</f>
        <v>1100</v>
      </c>
      <c r="L9" s="7">
        <f t="shared" ref="L9:L10" si="1">H9*K9</f>
        <v>1100</v>
      </c>
    </row>
    <row r="10" spans="1:12" ht="21.75" customHeight="1" x14ac:dyDescent="0.25">
      <c r="A10" s="1">
        <v>3</v>
      </c>
      <c r="B10" s="10" t="s">
        <v>12</v>
      </c>
      <c r="C10" s="2" t="s">
        <v>10</v>
      </c>
      <c r="D10" s="7">
        <v>376.46</v>
      </c>
      <c r="E10" s="7">
        <v>400.95</v>
      </c>
      <c r="F10" s="7">
        <v>409.52</v>
      </c>
      <c r="G10" s="7">
        <v>376.46</v>
      </c>
      <c r="H10" s="6">
        <v>10</v>
      </c>
      <c r="I10" s="6">
        <v>10</v>
      </c>
      <c r="J10" s="7">
        <v>37.64</v>
      </c>
      <c r="K10" s="7">
        <f t="shared" si="0"/>
        <v>414.09999999999997</v>
      </c>
      <c r="L10" s="7">
        <f t="shared" si="1"/>
        <v>4141</v>
      </c>
    </row>
    <row r="11" spans="1:12" ht="21" customHeight="1" x14ac:dyDescent="0.25">
      <c r="A11" s="33" t="s">
        <v>8</v>
      </c>
      <c r="B11" s="34"/>
      <c r="C11" s="34"/>
      <c r="D11" s="34"/>
      <c r="E11" s="34"/>
      <c r="F11" s="34"/>
      <c r="G11" s="34"/>
      <c r="H11" s="34"/>
      <c r="I11" s="34"/>
      <c r="J11" s="34"/>
      <c r="K11" s="35"/>
      <c r="L11" s="9">
        <f>SUM(L8:L10)</f>
        <v>8191.4</v>
      </c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7" t="s">
        <v>11</v>
      </c>
      <c r="B13" s="37"/>
      <c r="C13" s="37"/>
      <c r="D13" s="37"/>
    </row>
    <row r="14" spans="1:12" x14ac:dyDescent="0.25">
      <c r="A14" s="4"/>
      <c r="B14" s="5"/>
      <c r="C14" s="5"/>
      <c r="D14" s="5"/>
      <c r="E14" s="8"/>
      <c r="F14" s="5"/>
      <c r="G14" s="11"/>
      <c r="H14" s="5"/>
      <c r="I14" s="11"/>
      <c r="J14" s="11"/>
      <c r="K14" s="5"/>
      <c r="L14" s="5"/>
    </row>
    <row r="15" spans="1:12" x14ac:dyDescent="0.25">
      <c r="A15" s="30"/>
      <c r="B15" s="31"/>
      <c r="C15" s="31"/>
      <c r="D15" s="31"/>
      <c r="E15" s="31"/>
      <c r="F15" s="31"/>
      <c r="G15" s="11"/>
      <c r="H15" s="5"/>
      <c r="I15" s="11"/>
      <c r="J15" s="11"/>
      <c r="K15" s="5"/>
      <c r="L15" s="5"/>
    </row>
    <row r="16" spans="1:12" x14ac:dyDescent="0.25">
      <c r="A16" s="30"/>
      <c r="B16" s="31"/>
      <c r="C16" s="31"/>
      <c r="D16" s="31"/>
      <c r="E16" s="31"/>
      <c r="F16" s="31"/>
      <c r="G16" s="11"/>
      <c r="H16" s="5"/>
      <c r="I16" s="11"/>
      <c r="J16" s="11"/>
      <c r="K16" s="5"/>
      <c r="L16" s="5"/>
    </row>
    <row r="17" spans="1:12" x14ac:dyDescent="0.25">
      <c r="A17" s="5"/>
      <c r="B17" s="5"/>
      <c r="C17" s="5"/>
      <c r="D17" s="5"/>
      <c r="E17" s="8"/>
      <c r="F17" s="5"/>
      <c r="G17" s="11"/>
      <c r="H17" s="5"/>
      <c r="I17" s="11"/>
      <c r="J17" s="11"/>
      <c r="K17" s="5"/>
      <c r="L17" s="5"/>
    </row>
  </sheetData>
  <mergeCells count="16">
    <mergeCell ref="A1:L2"/>
    <mergeCell ref="A3:L3"/>
    <mergeCell ref="A15:F15"/>
    <mergeCell ref="A16:F16"/>
    <mergeCell ref="K4:L5"/>
    <mergeCell ref="A11:K11"/>
    <mergeCell ref="D4:F5"/>
    <mergeCell ref="A13:D13"/>
    <mergeCell ref="A4:A7"/>
    <mergeCell ref="B4:B7"/>
    <mergeCell ref="C4:C7"/>
    <mergeCell ref="H4:H7"/>
    <mergeCell ref="K6:K7"/>
    <mergeCell ref="L6:L7"/>
    <mergeCell ref="I4:J6"/>
    <mergeCell ref="G4:G7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2026-07-21T10:26:22Z</cp:lastPrinted>
  <dcterms:created xsi:type="dcterms:W3CDTF">2015-06-05T18:19:34Z</dcterms:created>
  <dcterms:modified xsi:type="dcterms:W3CDTF">2026-07-21T10:26:24Z</dcterms:modified>
</cp:coreProperties>
</file>