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OCS\Common\Фоменкова Я.В\Булаева Ю.П\АТ БЕРЕЗКА\2026\Моноблоки\"/>
    </mc:Choice>
  </mc:AlternateContent>
  <xr:revisionPtr revIDLastSave="0" documentId="13_ncr:1_{B5C4FB04-E4ED-4D18-98AE-57A5E4FE1B81}" xr6:coauthVersionLast="47" xr6:coauthVersionMax="47" xr10:uidLastSave="{00000000-0000-0000-0000-000000000000}"/>
  <bookViews>
    <workbookView xWindow="-120" yWindow="-120" windowWidth="19440" windowHeight="15600" xr2:uid="{00000000-000D-0000-FFFF-FFFF00000000}"/>
  </bookViews>
  <sheets>
    <sheet name="Расчет цены" sheetId="2" r:id="rId1"/>
  </sheets>
  <calcPr calcId="181029" fullPrecision="0"/>
</workbook>
</file>

<file path=xl/calcChain.xml><?xml version="1.0" encoding="utf-8"?>
<calcChain xmlns="http://schemas.openxmlformats.org/spreadsheetml/2006/main">
  <c r="E6" i="2" l="1"/>
  <c r="K5" i="2"/>
  <c r="K6" i="2" s="1"/>
  <c r="J5" i="2"/>
  <c r="J6" i="2" s="1"/>
  <c r="I5" i="2"/>
  <c r="I6" i="2" s="1"/>
</calcChain>
</file>

<file path=xl/sharedStrings.xml><?xml version="1.0" encoding="utf-8"?>
<sst xmlns="http://schemas.openxmlformats.org/spreadsheetml/2006/main" count="18" uniqueCount="15">
  <si>
    <t>№</t>
  </si>
  <si>
    <t>Ед. изм</t>
  </si>
  <si>
    <t>Кол-во</t>
  </si>
  <si>
    <t>Коммерческие предложения (руб./ед.изм.)</t>
  </si>
  <si>
    <t>Наименование предмета договора</t>
  </si>
  <si>
    <t xml:space="preserve">Обоснование начальной (максимальной) цены договора, в том числе, заключаемого с единственным поставщиком (подрядчиком, исполнителем) (Н(М)ЦД)
</t>
  </si>
  <si>
    <t>ИТОГО</t>
  </si>
  <si>
    <t>Коммерческие предложения (руб./итого.)</t>
  </si>
  <si>
    <t>шт</t>
  </si>
  <si>
    <r>
      <t>*В соответствии с п. 3 Приложения № 2 к Положению о закупке ТРУ для нужд АО "Московское ПрОП"  в</t>
    </r>
    <r>
      <rPr>
        <u/>
        <sz val="12"/>
        <color indexed="8"/>
        <rFont val="Times New Roman"/>
        <family val="1"/>
        <charset val="204"/>
      </rPr>
      <t xml:space="preserve"> случае если закупка осуществляется у единственного поставщика</t>
    </r>
    <r>
      <rPr>
        <sz val="12"/>
        <color indexed="8"/>
        <rFont val="Times New Roman"/>
        <family val="1"/>
        <charset val="204"/>
      </rPr>
      <t xml:space="preserve"> (исполнителя, подрядчика), по основаниям, установленным        п. 10.2. Положения (в том числе с использованием ЕАТ Березка), после сбора информации о ценах товаров, работ, услуг, Д</t>
    </r>
    <r>
      <rPr>
        <u/>
        <sz val="12"/>
        <color indexed="8"/>
        <rFont val="Times New Roman"/>
        <family val="1"/>
        <charset val="204"/>
      </rPr>
      <t xml:space="preserve">оговор заключается </t>
    </r>
    <r>
      <rPr>
        <b/>
        <u/>
        <sz val="12"/>
        <color indexed="8"/>
        <rFont val="Times New Roman"/>
        <family val="1"/>
        <charset val="204"/>
      </rPr>
      <t>с поставщиком (исполнителем, подрядчиком), предложившим наименьшую стоимость</t>
    </r>
    <r>
      <rPr>
        <u/>
        <sz val="12"/>
        <color indexed="8"/>
        <rFont val="Times New Roman"/>
        <family val="1"/>
        <charset val="204"/>
      </rPr>
      <t xml:space="preserve"> товаров, работ, услуг</t>
    </r>
    <r>
      <rPr>
        <sz val="12"/>
        <color indexed="8"/>
        <rFont val="Times New Roman"/>
        <family val="1"/>
        <charset val="204"/>
      </rPr>
      <t>.</t>
    </r>
  </si>
  <si>
    <t>Моноблок  23.8" Моноблок iRU Tactio 23IP или эквивалент</t>
  </si>
  <si>
    <t xml:space="preserve">Для обоснования НМЦД применяется метод сопоставимых рыночных цен (анализа рынка), является приоритетным. Источником информации о ценах послужили данные коммерческих предложений поставщиков (подрядчиков, исполнителей). Наименьшая цена договора из предложенных составила 450604 рублей* 00 копеек
</t>
  </si>
  <si>
    <t>Коммерческое предложение №3 от 14.07.2026 Магазин компьютерной техники And pro https://andpro.ru</t>
  </si>
  <si>
    <t>Коммерческое предложение №2 от 14.07.2026 ООО «НИКС Компьютерный Супермаркет»
https://chel.nix.ru/</t>
  </si>
  <si>
    <t>Коммерческое предложение №1 от 14.07.2026 ООО «КОМПЬЮЛАН»
https://www.knsural.ru/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</si>
</sst>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2" fontId="7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96075" y="34956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</xdr:row>
      <xdr:rowOff>923925</xdr:rowOff>
    </xdr:from>
    <xdr:to>
      <xdr:col>8</xdr:col>
      <xdr:colOff>0</xdr:colOff>
      <xdr:row>3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96075" y="34671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</xdr:row>
      <xdr:rowOff>1600200</xdr:rowOff>
    </xdr:from>
    <xdr:to>
      <xdr:col>8</xdr:col>
      <xdr:colOff>0</xdr:colOff>
      <xdr:row>3</xdr:row>
      <xdr:rowOff>1962150</xdr:rowOff>
    </xdr:to>
    <xdr:pic>
      <xdr:nvPicPr>
        <xdr:cNvPr id="1027" name="Picture 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696075" y="4143375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</xdr:row>
      <xdr:rowOff>1400175</xdr:rowOff>
    </xdr:from>
    <xdr:to>
      <xdr:col>8</xdr:col>
      <xdr:colOff>0</xdr:colOff>
      <xdr:row>3</xdr:row>
      <xdr:rowOff>1628775</xdr:rowOff>
    </xdr:to>
    <xdr:pic>
      <xdr:nvPicPr>
        <xdr:cNvPr id="1028" name="Picture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696075" y="39433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="115" zoomScaleNormal="115" workbookViewId="0">
      <selection activeCell="B3" sqref="B3:C4"/>
    </sheetView>
  </sheetViews>
  <sheetFormatPr defaultRowHeight="12.75" x14ac:dyDescent="0.2"/>
  <cols>
    <col min="1" max="1" width="3.140625" style="1" customWidth="1"/>
    <col min="2" max="2" width="12.5703125" style="1" customWidth="1"/>
    <col min="3" max="3" width="30.85546875" style="1" customWidth="1"/>
    <col min="4" max="4" width="5.85546875" style="1" customWidth="1"/>
    <col min="5" max="5" width="10.140625" style="1" customWidth="1"/>
    <col min="6" max="6" width="12.42578125" style="1" customWidth="1"/>
    <col min="7" max="7" width="13" style="1" customWidth="1"/>
    <col min="8" max="8" width="12.42578125" style="1" customWidth="1"/>
    <col min="9" max="9" width="13.28515625" style="1" customWidth="1"/>
    <col min="10" max="10" width="13.5703125" style="1" customWidth="1"/>
    <col min="11" max="11" width="12.5703125" style="1" customWidth="1"/>
    <col min="12" max="16384" width="9.140625" style="1"/>
  </cols>
  <sheetData>
    <row r="1" spans="1:11" ht="111.75" customHeight="1" x14ac:dyDescent="0.2">
      <c r="H1" s="13"/>
      <c r="I1" s="19"/>
      <c r="J1" s="19"/>
    </row>
    <row r="2" spans="1:11" ht="49.5" customHeight="1" x14ac:dyDescent="0.2">
      <c r="A2" s="22" t="s">
        <v>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39" customHeight="1" x14ac:dyDescent="0.2">
      <c r="A3" s="20" t="s">
        <v>0</v>
      </c>
      <c r="B3" s="21" t="s">
        <v>4</v>
      </c>
      <c r="C3" s="21"/>
      <c r="D3" s="21" t="s">
        <v>1</v>
      </c>
      <c r="E3" s="21" t="s">
        <v>2</v>
      </c>
      <c r="F3" s="21" t="s">
        <v>3</v>
      </c>
      <c r="G3" s="21"/>
      <c r="H3" s="21"/>
      <c r="I3" s="21" t="s">
        <v>7</v>
      </c>
      <c r="J3" s="21"/>
      <c r="K3" s="21"/>
    </row>
    <row r="4" spans="1:11" ht="120" x14ac:dyDescent="0.2">
      <c r="A4" s="20"/>
      <c r="B4" s="21"/>
      <c r="C4" s="21"/>
      <c r="D4" s="21"/>
      <c r="E4" s="21"/>
      <c r="F4" s="7" t="s">
        <v>14</v>
      </c>
      <c r="G4" s="7" t="s">
        <v>13</v>
      </c>
      <c r="H4" s="7" t="s">
        <v>12</v>
      </c>
      <c r="I4" s="7" t="s">
        <v>14</v>
      </c>
      <c r="J4" s="7" t="s">
        <v>13</v>
      </c>
      <c r="K4" s="7" t="s">
        <v>12</v>
      </c>
    </row>
    <row r="5" spans="1:11" ht="27" customHeight="1" x14ac:dyDescent="0.2">
      <c r="A5" s="10">
        <v>1</v>
      </c>
      <c r="B5" s="16" t="s">
        <v>10</v>
      </c>
      <c r="C5" s="16"/>
      <c r="D5" s="5" t="s">
        <v>8</v>
      </c>
      <c r="E5" s="5">
        <v>7</v>
      </c>
      <c r="F5" s="4">
        <v>64372</v>
      </c>
      <c r="G5" s="4">
        <v>66925</v>
      </c>
      <c r="H5" s="4">
        <v>67743</v>
      </c>
      <c r="I5" s="6">
        <f>F5*E5</f>
        <v>450604</v>
      </c>
      <c r="J5" s="6">
        <f>G5*E5</f>
        <v>468475</v>
      </c>
      <c r="K5" s="8">
        <f>H5*E5</f>
        <v>474201</v>
      </c>
    </row>
    <row r="6" spans="1:11" s="2" customFormat="1" ht="30.75" customHeight="1" x14ac:dyDescent="0.25">
      <c r="B6" s="14" t="s">
        <v>6</v>
      </c>
      <c r="C6" s="15"/>
      <c r="D6" s="9"/>
      <c r="E6" s="11">
        <f>SUM(E5:E5)</f>
        <v>7</v>
      </c>
      <c r="F6" s="9"/>
      <c r="G6" s="9"/>
      <c r="H6" s="9"/>
      <c r="I6" s="12">
        <f>SUM(I5:I5)</f>
        <v>450604</v>
      </c>
      <c r="J6" s="12">
        <f>SUM(J5:J5)</f>
        <v>468475</v>
      </c>
      <c r="K6" s="12">
        <f>SUM(K5:K5)</f>
        <v>474201</v>
      </c>
    </row>
    <row r="7" spans="1:11" ht="66" customHeight="1" x14ac:dyDescent="0.2">
      <c r="A7" s="17" t="s">
        <v>11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s="3" customFormat="1" ht="15.75" customHeight="1" x14ac:dyDescent="0.25">
      <c r="A8" s="18" t="s">
        <v>9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s="3" customFormat="1" ht="15.7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s="3" customFormat="1" ht="11.2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19.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s="3" customFormat="1" ht="15.7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</sheetData>
  <mergeCells count="12">
    <mergeCell ref="B6:C6"/>
    <mergeCell ref="B5:C5"/>
    <mergeCell ref="A7:K7"/>
    <mergeCell ref="A8:K13"/>
    <mergeCell ref="I1:J1"/>
    <mergeCell ref="A3:A4"/>
    <mergeCell ref="D3:D4"/>
    <mergeCell ref="E3:E4"/>
    <mergeCell ref="F3:H3"/>
    <mergeCell ref="B3:C4"/>
    <mergeCell ref="I3:K3"/>
    <mergeCell ref="A2:K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Дмитрий "Dim Ray" Лощинин</cp:lastModifiedBy>
  <cp:lastPrinted>2021-01-12T06:12:57Z</cp:lastPrinted>
  <dcterms:created xsi:type="dcterms:W3CDTF">2014-01-15T18:15:09Z</dcterms:created>
  <dcterms:modified xsi:type="dcterms:W3CDTF">2026-07-14T05:39:29Z</dcterms:modified>
</cp:coreProperties>
</file>