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Санитарно-эпидем.обследвание\"/>
    </mc:Choice>
  </mc:AlternateContent>
  <bookViews>
    <workbookView xWindow="0" yWindow="0" windowWidth="28425" windowHeight="15240"/>
  </bookViews>
  <sheets>
    <sheet name="Форма" sheetId="4" r:id="rId1"/>
  </sheets>
  <definedNames>
    <definedName name="_xlnm.Print_Area" localSheetId="0">Форма!$A$1:$M$37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I15" i="4"/>
  <c r="J15" i="4" s="1"/>
  <c r="K15" i="4" s="1"/>
  <c r="M16" i="4" l="1"/>
</calcChain>
</file>

<file path=xl/sharedStrings.xml><?xml version="1.0" encoding="utf-8"?>
<sst xmlns="http://schemas.openxmlformats.org/spreadsheetml/2006/main" count="49" uniqueCount="46">
  <si>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</si>
  <si>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</si>
  <si>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</si>
  <si>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</si>
  <si>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</si>
  <si>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</si>
  <si>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</si>
  <si>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</si>
  <si>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</si>
  <si>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</si>
  <si>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</si>
  <si>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</si>
  <si>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</si>
  <si>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</si>
  <si>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</si>
  <si>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</si>
  <si>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</si>
  <si>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</si>
  <si>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</si>
  <si>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</si>
  <si>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</si>
  <si>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</si>
  <si>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</si>
  <si>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</si>
  <si>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</si>
  <si>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</si>
  <si>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</si>
  <si>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</si>
  <si>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Исаенкова А.А.</t>
  </si>
  <si>
    <t>Наименование товара (услуг)</t>
  </si>
  <si>
    <t>Специалист по закупкам</t>
  </si>
  <si>
    <t>КП  № 244 от  04.06.26г</t>
  </si>
  <si>
    <t>ГК № 50 от 31.10.25г.</t>
  </si>
  <si>
    <t>ИКЗ: 261671500149067150100100710000000000</t>
  </si>
  <si>
    <t>усл.  шт</t>
  </si>
  <si>
    <t>https://www.cgemo.ru/uslugi/preyskurant/</t>
  </si>
  <si>
    <t>https://agregatoreat.ru/purchases/not-eat/view/price-request/52469812-f524-418a-8017-3715fa7fbd98</t>
  </si>
  <si>
    <t>каллорийность</t>
  </si>
  <si>
    <t>массовая доля</t>
  </si>
  <si>
    <t>Санитарно-эпидемиологическое обследование объекта по оценке соответствия санитарным правилам условий работы с источниками физических факторов и радиоактивными отходами с оформлением экспертного заключения</t>
  </si>
  <si>
    <t>86.90.19.110</t>
  </si>
  <si>
    <t>Оказание услуг по санитарно-эпидемиологическому обследованию объекта по оценке соответствия санитарным правилам условий работы с источниками физических факторов и радиоактивными отходами с оформлением экспертного заключения</t>
  </si>
  <si>
    <t>02.07.2026г</t>
  </si>
  <si>
    <t>КП Вх. №  287 от 02.07.26г.</t>
  </si>
  <si>
    <t>Контракт № 200909344126100242 от 01.07.26г.</t>
  </si>
  <si>
    <t>Договор № Б28/2026 от 23.05.26г.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</si>
</sst>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/>
    <xf numFmtId="4" fontId="10" fillId="0" borderId="2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4" fillId="0" borderId="4" xfId="0" applyFont="1" applyBorder="1" applyAlignment="1">
      <alignment horizontal="center" vertical="center" wrapText="1"/>
    </xf>
    <xf numFmtId="49" fontId="1" fillId="0" borderId="0" xfId="1" applyNumberFormat="1" applyAlignment="1" applyProtection="1">
      <alignment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4" fontId="1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9" fontId="1" fillId="0" borderId="0" xfId="1" applyNumberFormat="1" applyAlignment="1" applyProtection="1">
      <alignment horizontal="left" wrapText="1"/>
    </xf>
    <xf numFmtId="49" fontId="1" fillId="0" borderId="0" xfId="1" applyNumberFormat="1" applyAlignment="1" applyProtection="1">
      <alignment horizontal="left" wrapText="1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1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0" name="Text Box 1">
          <a:extLst>
            <a:ext uri="{FF2B5EF4-FFF2-40B4-BE49-F238E27FC236}">
              <a16:creationId xmlns=""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15</xdr:row>
      <xdr:rowOff>0</xdr:rowOff>
    </xdr:from>
    <xdr:to>
      <xdr:col>0</xdr:col>
      <xdr:colOff>419100</xdr:colOff>
      <xdr:row>17</xdr:row>
      <xdr:rowOff>114300</xdr:rowOff>
    </xdr:to>
    <xdr:sp macro="" textlink="">
      <xdr:nvSpPr>
        <xdr:cNvPr id="10581" name="Text Box 1">
          <a:extLst>
            <a:ext uri="{FF2B5EF4-FFF2-40B4-BE49-F238E27FC236}">
              <a16:creationId xmlns=""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15</xdr:row>
      <xdr:rowOff>0</xdr:rowOff>
    </xdr:from>
    <xdr:to>
      <xdr:col>5</xdr:col>
      <xdr:colOff>209550</xdr:colOff>
      <xdr:row>33</xdr:row>
      <xdr:rowOff>0</xdr:rowOff>
    </xdr:to>
    <xdr:sp macro="" textlink="">
      <xdr:nvSpPr>
        <xdr:cNvPr id="10582" name="Text Box 1">
          <a:extLst>
            <a:ext uri="{FF2B5EF4-FFF2-40B4-BE49-F238E27FC236}">
              <a16:creationId xmlns=""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17</xdr:row>
      <xdr:rowOff>0</xdr:rowOff>
    </xdr:to>
    <xdr:sp macro="" textlink="">
      <xdr:nvSpPr>
        <xdr:cNvPr id="10583" name="Text Box 1">
          <a:extLst>
            <a:ext uri="{FF2B5EF4-FFF2-40B4-BE49-F238E27FC236}">
              <a16:creationId xmlns=""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10584" name="Text Box 1">
          <a:extLst>
            <a:ext uri="{FF2B5EF4-FFF2-40B4-BE49-F238E27FC236}">
              <a16:creationId xmlns=""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5" name="Text Box 1">
          <a:extLst>
            <a:ext uri="{FF2B5EF4-FFF2-40B4-BE49-F238E27FC236}">
              <a16:creationId xmlns=""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6" name="Text Box 1">
          <a:extLst>
            <a:ext uri="{FF2B5EF4-FFF2-40B4-BE49-F238E27FC236}">
              <a16:creationId xmlns=""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7" name="Text Box 1">
          <a:extLst>
            <a:ext uri="{FF2B5EF4-FFF2-40B4-BE49-F238E27FC236}">
              <a16:creationId xmlns=""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8" name="Text Box 1">
          <a:extLst>
            <a:ext uri="{FF2B5EF4-FFF2-40B4-BE49-F238E27FC236}">
              <a16:creationId xmlns=""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89" name="Text Box 1">
          <a:extLst>
            <a:ext uri="{FF2B5EF4-FFF2-40B4-BE49-F238E27FC236}">
              <a16:creationId xmlns=""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0" name="Text Box 1">
          <a:extLst>
            <a:ext uri="{FF2B5EF4-FFF2-40B4-BE49-F238E27FC236}">
              <a16:creationId xmlns=""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1" name="Text Box 1">
          <a:extLst>
            <a:ext uri="{FF2B5EF4-FFF2-40B4-BE49-F238E27FC236}">
              <a16:creationId xmlns=""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2" name="Text Box 1">
          <a:extLst>
            <a:ext uri="{FF2B5EF4-FFF2-40B4-BE49-F238E27FC236}">
              <a16:creationId xmlns=""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3" name="Text Box 1">
          <a:extLst>
            <a:ext uri="{FF2B5EF4-FFF2-40B4-BE49-F238E27FC236}">
              <a16:creationId xmlns=""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4" name="Text Box 1">
          <a:extLst>
            <a:ext uri="{FF2B5EF4-FFF2-40B4-BE49-F238E27FC236}">
              <a16:creationId xmlns=""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5" name="Text Box 1">
          <a:extLst>
            <a:ext uri="{FF2B5EF4-FFF2-40B4-BE49-F238E27FC236}">
              <a16:creationId xmlns=""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6" name="Text Box 1">
          <a:extLst>
            <a:ext uri="{FF2B5EF4-FFF2-40B4-BE49-F238E27FC236}">
              <a16:creationId xmlns=""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7" name="Text Box 1">
          <a:extLst>
            <a:ext uri="{FF2B5EF4-FFF2-40B4-BE49-F238E27FC236}">
              <a16:creationId xmlns=""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8" name="Text Box 1">
          <a:extLst>
            <a:ext uri="{FF2B5EF4-FFF2-40B4-BE49-F238E27FC236}">
              <a16:creationId xmlns=""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9" name="Text Box 1">
          <a:extLst>
            <a:ext uri="{FF2B5EF4-FFF2-40B4-BE49-F238E27FC236}">
              <a16:creationId xmlns=""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7" name="Text Box 1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8" name="Text Box 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9" name="Text Box 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1" name="Text Box 1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2" name="Text Box 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5" name="Text Box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6" name="Text Box 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7" name="Text Box 1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9" name="Text Box 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0" name="Text Box 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1" name="Text Box 1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5" name="Text Box 1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7" name="Text Box 1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9" name="Text Box 1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1" name="Text Box 1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2" name="Text Box 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5" name="Text Box 1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6" name="Text Box 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7" name="Text Box 1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9" name="Text Box 1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0" name="Text Box 1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1" name="Text Box 1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regatoreat.ru/purchases/not-eat/view/price-request/52469812-f524-418a-8017-3715fa7fbd98" TargetMode="External"/><Relationship Id="rId2" Type="http://schemas.openxmlformats.org/officeDocument/2006/relationships/hyperlink" Target="https://www.cgemo.ru/uslugi/preyskurant/" TargetMode="External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"/>
  <sheetViews>
    <sheetView tabSelected="1" topLeftCell="A4" zoomScaleSheetLayoutView="100" workbookViewId="0">
      <selection activeCell="B29" sqref="B29"/>
    </sheetView>
  </sheetViews>
  <sheetFormatPr defaultRowHeight="15" x14ac:dyDescent="0.25"/>
  <cols>
    <col min="1" max="1" width="7.42578125" customWidth="1"/>
    <col min="2" max="2" width="52.14062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2"/>
      <c r="F2" s="2"/>
      <c r="G2" s="2"/>
      <c r="L2" s="42" t="s">
        <v>0</v>
      </c>
      <c r="M2" s="42"/>
    </row>
    <row r="3" spans="1:13" ht="15" customHeight="1" x14ac:dyDescent="0.25">
      <c r="I3" s="43" t="s">
        <v>15</v>
      </c>
      <c r="J3" s="43"/>
      <c r="K3" s="43"/>
      <c r="L3" s="43"/>
      <c r="M3" s="43"/>
    </row>
    <row r="4" spans="1:13" ht="12" customHeight="1" x14ac:dyDescent="0.25">
      <c r="I4" s="43"/>
      <c r="J4" s="43"/>
      <c r="K4" s="43"/>
      <c r="L4" s="43"/>
      <c r="M4" s="43"/>
    </row>
    <row r="5" spans="1:13" ht="51.75" customHeight="1" x14ac:dyDescent="0.25">
      <c r="I5" s="43"/>
      <c r="J5" s="43"/>
      <c r="K5" s="43"/>
      <c r="L5" s="43"/>
      <c r="M5" s="43"/>
    </row>
    <row r="6" spans="1:13" x14ac:dyDescent="0.25">
      <c r="E6" s="8"/>
      <c r="F6" s="8"/>
      <c r="G6" s="8"/>
      <c r="H6" s="8"/>
    </row>
    <row r="7" spans="1:13" ht="35.25" customHeight="1" x14ac:dyDescent="0.25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27" customHeight="1" x14ac:dyDescent="0.25">
      <c r="A8" s="7"/>
      <c r="B8" s="44" t="s">
        <v>33</v>
      </c>
      <c r="C8" s="45"/>
      <c r="D8" s="45"/>
      <c r="E8" s="45"/>
      <c r="F8" s="45"/>
      <c r="G8" s="45"/>
      <c r="H8" s="7"/>
    </row>
    <row r="9" spans="1:13" ht="30.75" customHeight="1" x14ac:dyDescent="0.25">
      <c r="A9" s="7"/>
      <c r="B9" s="54" t="s">
        <v>41</v>
      </c>
      <c r="C9" s="54"/>
      <c r="D9" s="54"/>
      <c r="E9" s="54"/>
      <c r="F9" s="54"/>
      <c r="G9" s="54"/>
      <c r="H9" s="54"/>
      <c r="I9" s="54"/>
      <c r="J9" s="54"/>
      <c r="K9" t="s">
        <v>42</v>
      </c>
    </row>
    <row r="10" spans="1:13" x14ac:dyDescent="0.25">
      <c r="A10" s="1"/>
      <c r="D10" s="3" t="s">
        <v>1</v>
      </c>
      <c r="E10" s="1"/>
      <c r="F10" s="1"/>
      <c r="G10" s="1"/>
      <c r="H10" s="1"/>
      <c r="J10" s="50" t="s">
        <v>2</v>
      </c>
      <c r="K10" s="50"/>
      <c r="L10" s="50"/>
    </row>
    <row r="11" spans="1:13" ht="33.75" customHeight="1" x14ac:dyDescent="0.25">
      <c r="A11" s="51" t="s">
        <v>22</v>
      </c>
      <c r="B11" s="51"/>
      <c r="C11" s="51"/>
      <c r="D11" s="51"/>
      <c r="E11" s="51"/>
      <c r="F11" s="51" t="s">
        <v>21</v>
      </c>
      <c r="G11" s="51"/>
      <c r="H11" s="51"/>
      <c r="I11" s="51"/>
      <c r="J11" s="51"/>
      <c r="K11" s="51"/>
      <c r="L11" s="51"/>
      <c r="M11" s="51"/>
    </row>
    <row r="12" spans="1:13" ht="15.75" customHeight="1" x14ac:dyDescent="0.25">
      <c r="A12" s="1"/>
    </row>
    <row r="13" spans="1:13" ht="41.25" customHeight="1" x14ac:dyDescent="0.25">
      <c r="A13" s="34" t="s">
        <v>7</v>
      </c>
      <c r="B13" s="36" t="s">
        <v>29</v>
      </c>
      <c r="C13" s="15"/>
      <c r="D13" s="36" t="s">
        <v>16</v>
      </c>
      <c r="E13" s="52" t="s">
        <v>17</v>
      </c>
      <c r="F13" s="38" t="s">
        <v>20</v>
      </c>
      <c r="G13" s="39"/>
      <c r="H13" s="39"/>
      <c r="I13" s="47" t="s">
        <v>8</v>
      </c>
      <c r="J13" s="48"/>
      <c r="K13" s="49"/>
      <c r="L13" s="36" t="s">
        <v>19</v>
      </c>
      <c r="M13" s="36" t="s">
        <v>18</v>
      </c>
    </row>
    <row r="14" spans="1:13" ht="48.75" customHeight="1" x14ac:dyDescent="0.25">
      <c r="A14" s="35"/>
      <c r="B14" s="37"/>
      <c r="C14" s="16" t="s">
        <v>26</v>
      </c>
      <c r="D14" s="37"/>
      <c r="E14" s="53"/>
      <c r="F14" s="18" t="s">
        <v>9</v>
      </c>
      <c r="G14" s="18" t="s">
        <v>10</v>
      </c>
      <c r="H14" s="18" t="s">
        <v>11</v>
      </c>
      <c r="I14" s="10" t="s">
        <v>12</v>
      </c>
      <c r="J14" s="10" t="s">
        <v>13</v>
      </c>
      <c r="K14" s="10" t="s">
        <v>14</v>
      </c>
      <c r="L14" s="37"/>
      <c r="M14" s="37"/>
    </row>
    <row r="15" spans="1:13" s="12" customFormat="1" ht="51" x14ac:dyDescent="0.2">
      <c r="A15" s="20">
        <v>1</v>
      </c>
      <c r="B15" s="22" t="s">
        <v>39</v>
      </c>
      <c r="C15" s="23" t="s">
        <v>40</v>
      </c>
      <c r="D15" s="24" t="s">
        <v>34</v>
      </c>
      <c r="E15" s="25">
        <v>1</v>
      </c>
      <c r="F15" s="26">
        <v>11224</v>
      </c>
      <c r="G15" s="26">
        <v>11224</v>
      </c>
      <c r="H15" s="26">
        <v>12074</v>
      </c>
      <c r="I15" s="27">
        <f t="shared" ref="I15" si="0">AVERAGE(F15:H15)</f>
        <v>11507.333333333334</v>
      </c>
      <c r="J15" s="28">
        <f t="shared" ref="J15" si="1">SQRT(SUM(POWER(F15-I15,2),POWER(G15-I15,2),POWER(H15-I15,2))/2)</f>
        <v>490.7477288111819</v>
      </c>
      <c r="K15" s="28">
        <f t="shared" ref="K15" si="2">J15/I15*100</f>
        <v>4.2646520666054855</v>
      </c>
      <c r="L15" s="27">
        <v>11507.33</v>
      </c>
      <c r="M15" s="29">
        <f>L15*E15</f>
        <v>11507.33</v>
      </c>
    </row>
    <row r="16" spans="1:13" ht="15.75" customHeight="1" x14ac:dyDescent="0.25">
      <c r="A16" s="33" t="s">
        <v>24</v>
      </c>
      <c r="B16" s="33"/>
      <c r="C16" s="17"/>
      <c r="D16" s="11"/>
      <c r="E16" s="11"/>
      <c r="F16" s="19"/>
      <c r="G16" s="19"/>
      <c r="H16" s="19"/>
      <c r="I16" s="11"/>
      <c r="J16" s="11"/>
      <c r="K16" s="11"/>
      <c r="L16" s="11"/>
      <c r="M16" s="13">
        <f>SUM(M15:M15)</f>
        <v>11507.33</v>
      </c>
    </row>
    <row r="17" spans="1:13" ht="16.5" customHeight="1" x14ac:dyDescent="0.25">
      <c r="A17" s="1"/>
    </row>
    <row r="18" spans="1:13" ht="16.5" customHeight="1" x14ac:dyDescent="0.25">
      <c r="A18" s="1"/>
      <c r="B18" s="41" t="s">
        <v>27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 ht="16.5" customHeight="1" x14ac:dyDescent="0.25">
      <c r="A19" s="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ht="45.75" hidden="1" customHeight="1" x14ac:dyDescent="0.25">
      <c r="A20" s="12" t="s">
        <v>23</v>
      </c>
      <c r="B20" s="40" t="s">
        <v>31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hidden="1" x14ac:dyDescent="0.25">
      <c r="A21" s="12" t="s">
        <v>37</v>
      </c>
      <c r="B21" s="40" t="s">
        <v>32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idden="1" x14ac:dyDescent="0.25">
      <c r="A22" s="12"/>
      <c r="B22" s="21" t="s">
        <v>35</v>
      </c>
      <c r="C22" s="40"/>
      <c r="D22" s="40"/>
      <c r="E22" s="40"/>
      <c r="F22" s="40"/>
      <c r="G22" s="40"/>
      <c r="H22" s="40"/>
      <c r="I22" s="40"/>
      <c r="J22" s="40"/>
      <c r="K22" s="40"/>
      <c r="L22" s="21"/>
      <c r="M22" s="21"/>
    </row>
    <row r="23" spans="1:13" hidden="1" x14ac:dyDescent="0.25">
      <c r="A23" s="12"/>
      <c r="B23" s="21"/>
      <c r="C23" s="30"/>
      <c r="D23" s="30"/>
      <c r="E23" s="30"/>
      <c r="F23" s="30"/>
      <c r="G23" s="30"/>
      <c r="H23" s="30"/>
      <c r="I23" s="30"/>
      <c r="J23" s="30"/>
      <c r="K23" s="30"/>
      <c r="L23" s="21"/>
      <c r="M23" s="21"/>
    </row>
    <row r="24" spans="1:13" ht="16.5" hidden="1" customHeight="1" x14ac:dyDescent="0.25">
      <c r="A24" s="12" t="s">
        <v>38</v>
      </c>
      <c r="B24" s="40" t="s">
        <v>36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16.5" hidden="1" customHeight="1" x14ac:dyDescent="0.25">
      <c r="A25" s="12"/>
      <c r="B25" s="40" t="s">
        <v>31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ht="16.5" hidden="1" customHeight="1" x14ac:dyDescent="0.25">
      <c r="A26" s="12"/>
      <c r="B26" s="40" t="s">
        <v>32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ht="16.5" customHeight="1" x14ac:dyDescent="0.25">
      <c r="A27" s="12" t="s">
        <v>23</v>
      </c>
      <c r="B27" s="31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6.5" customHeight="1" x14ac:dyDescent="0.25">
      <c r="A28" s="12"/>
      <c r="B28" s="31" t="s">
        <v>44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6.5" customHeight="1" x14ac:dyDescent="0.25">
      <c r="A29" s="12"/>
      <c r="B29" s="31" t="s">
        <v>45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6.5" customHeight="1" x14ac:dyDescent="0.25">
      <c r="A30" s="1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6.5" customHeight="1" x14ac:dyDescent="0.25">
      <c r="A31" s="12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6.5" customHeight="1" x14ac:dyDescent="0.25">
      <c r="A32" s="1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4" spans="1:9" ht="15.75" customHeight="1" x14ac:dyDescent="0.25">
      <c r="A34" s="1"/>
      <c r="B34" s="6" t="s">
        <v>3</v>
      </c>
      <c r="C34" s="6"/>
      <c r="D34" s="4"/>
      <c r="E34" s="4"/>
      <c r="F34" s="4"/>
      <c r="G34" s="4"/>
      <c r="H34" s="1"/>
    </row>
    <row r="35" spans="1:9" x14ac:dyDescent="0.25">
      <c r="A35" s="1"/>
      <c r="B35" s="14" t="s">
        <v>30</v>
      </c>
      <c r="C35" s="14"/>
      <c r="D35" s="1"/>
      <c r="E35" s="1"/>
      <c r="F35" s="1"/>
      <c r="G35" s="1"/>
      <c r="H35" s="1" t="s">
        <v>28</v>
      </c>
    </row>
    <row r="36" spans="1:9" x14ac:dyDescent="0.25">
      <c r="A36" s="1"/>
      <c r="B36" s="5" t="s">
        <v>4</v>
      </c>
      <c r="C36" s="9"/>
      <c r="D36" s="1"/>
      <c r="E36" s="32" t="s">
        <v>6</v>
      </c>
      <c r="F36" s="32"/>
      <c r="G36" s="9"/>
      <c r="H36" s="32" t="s">
        <v>5</v>
      </c>
      <c r="I36" s="32"/>
    </row>
    <row r="37" spans="1:9" ht="16.5" customHeight="1" x14ac:dyDescent="0.25">
      <c r="A37" s="1"/>
      <c r="B37" s="3"/>
      <c r="C37" s="3"/>
      <c r="D37" s="1"/>
      <c r="E37" s="1"/>
      <c r="F37" s="1"/>
      <c r="G37" s="1"/>
      <c r="H37" s="1"/>
    </row>
    <row r="38" spans="1:9" x14ac:dyDescent="0.25">
      <c r="A38" s="1"/>
      <c r="B38" s="3"/>
      <c r="C38" s="3"/>
      <c r="D38" s="1"/>
      <c r="E38" s="1"/>
      <c r="F38" s="1"/>
      <c r="G38" s="1"/>
      <c r="H38" s="1"/>
    </row>
  </sheetData>
  <mergeCells count="26"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  <mergeCell ref="B9:J9"/>
    <mergeCell ref="E36:F36"/>
    <mergeCell ref="H36:I36"/>
    <mergeCell ref="A16:B16"/>
    <mergeCell ref="A13:A14"/>
    <mergeCell ref="L13:L14"/>
    <mergeCell ref="F13:H13"/>
    <mergeCell ref="B26:M26"/>
    <mergeCell ref="B24:M24"/>
    <mergeCell ref="B18:M19"/>
    <mergeCell ref="B20:M20"/>
    <mergeCell ref="C22:K22"/>
    <mergeCell ref="B25:M25"/>
    <mergeCell ref="B21:M21"/>
  </mergeCells>
  <hyperlinks>
    <hyperlink ref="B18" r:id="rId1" display="consultantplus://offline/ref=D833979E70E696AE92584DA280381B40E7C74FCB171E7681A40ADECDED266245CAC09F9C10F90E32C78533D6D9F2E96121445C5900E3E8D2S3TBF"/>
    <hyperlink ref="B22" r:id="rId2"/>
    <hyperlink ref="B24" r:id="rId3"/>
  </hyperlinks>
  <pageMargins left="0" right="0.23622047244094491" top="0.74803149606299213" bottom="0.74803149606299213" header="0.31496062992125984" footer="0.31496062992125984"/>
  <pageSetup paperSize="9" scale="73" fitToHeight="2" orientation="landscape" r:id="rId4"/>
  <rowBreaks count="1" manualBreakCount="1">
    <brk id="37" max="12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2026-06-15T13:03:21Z</cp:lastPrinted>
  <dcterms:created xsi:type="dcterms:W3CDTF">2017-01-30T06:42:59Z</dcterms:created>
  <dcterms:modified xsi:type="dcterms:W3CDTF">2026-07-02T12:24:03Z</dcterms:modified>
</cp:coreProperties>
</file>