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192" windowHeight="11868" tabRatio="500"/>
  </bookViews>
  <sheets>
    <sheet name="Лист1" sheetId="1" r:id="rId1"/>
  </sheets>
  <definedNames>
    <definedName name="product_name_id" localSheetId="0">Лист1!#REF!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  <c r="D9"/>
  <c r="C9"/>
  <c r="F7"/>
  <c r="F8" s="1"/>
  <c r="F9" s="1"/>
  <c r="C8" l="1"/>
  <c r="D8"/>
  <c r="E8"/>
</calcChain>
</file>

<file path=xl/sharedStrings.xml><?xml version="1.0" encoding="utf-8"?>
<sst xmlns="http://schemas.openxmlformats.org/spreadsheetml/2006/main" count="26" uniqueCount="22">
  <si>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</si>
  <si>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</si>
  <si>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</si>
  <si>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</si>
  <si>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</si>
  <si>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</si>
  <si>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</si>
  <si>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</si>
  <si>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</si>
  <si>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</si>
  <si>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</si>
  <si>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</si>
  <si>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КП №86016 от 30.06.2026</t>
  </si>
  <si>
    <t>КП №1527 от 29.06.2026</t>
  </si>
  <si>
    <t>№2 КП №1527 от 29.06.2026</t>
  </si>
  <si>
    <t>КП №86016 от 30.06.2026</t>
  </si>
  <si>
    <t>Услуги по изготовлению и поставке евростолов для молодёжного пространства "Пуск"</t>
  </si>
  <si>
    <t>КП №155868 от 01.07.2026</t>
  </si>
  <si>
    <t>№3 КП №155868 от 01.07.2026</t>
  </si>
  <si>
    <t>Сценический подиум</t>
  </si>
  <si>
    <t>Количество, штука</t>
  </si>
  <si>
    <t>с доставкой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</si>
</sst>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2" fontId="1" fillId="0" borderId="14" xfId="0" applyNumberFormat="1" applyFont="1" applyBorder="1" applyAlignment="1">
      <alignment horizontal="left"/>
    </xf>
    <xf numFmtId="2" fontId="1" fillId="0" borderId="11" xfId="0" applyNumberFormat="1" applyFont="1" applyBorder="1" applyAlignment="1">
      <alignment horizontal="left"/>
    </xf>
    <xf numFmtId="2" fontId="1" fillId="0" borderId="1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zoomScale="90" zoomScaleNormal="90" workbookViewId="0">
      <selection activeCell="C12" sqref="C12:F14"/>
    </sheetView>
  </sheetViews>
  <sheetFormatPr defaultRowHeight="14.4"/>
  <cols>
    <col min="1" max="1" width="11.33203125" style="1" customWidth="1"/>
    <col min="2" max="2" width="24.44140625" style="2" customWidth="1"/>
    <col min="3" max="3" width="34.5546875" style="29" customWidth="1"/>
    <col min="4" max="4" width="35.33203125" style="1" customWidth="1"/>
    <col min="5" max="5" width="34.3320312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0.399999999999999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17.399999999999999" customHeight="1" thickBot="1">
      <c r="A2" s="42" t="s">
        <v>16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2" t="s">
        <v>1</v>
      </c>
      <c r="B3" s="13" t="s">
        <v>2</v>
      </c>
      <c r="C3" s="25" t="s">
        <v>12</v>
      </c>
      <c r="D3" s="25" t="s">
        <v>14</v>
      </c>
      <c r="E3" s="14" t="s">
        <v>18</v>
      </c>
      <c r="F3" s="15" t="s">
        <v>3</v>
      </c>
      <c r="H3" s="5"/>
      <c r="I3" s="5"/>
      <c r="AMG3" s="5"/>
      <c r="AMH3" s="5"/>
      <c r="AMI3" s="5"/>
      <c r="AMJ3" s="5"/>
    </row>
    <row r="4" spans="1:1024" ht="41.25" customHeight="1" thickBot="1">
      <c r="A4" s="46">
        <v>1</v>
      </c>
      <c r="B4" s="16" t="s">
        <v>4</v>
      </c>
      <c r="C4" s="26" t="s">
        <v>19</v>
      </c>
      <c r="D4" s="26" t="s">
        <v>19</v>
      </c>
      <c r="E4" s="26" t="s">
        <v>19</v>
      </c>
      <c r="F4" s="17"/>
      <c r="H4" s="5"/>
      <c r="I4" s="5"/>
      <c r="AMG4" s="5"/>
      <c r="AMH4" s="5"/>
      <c r="AMI4" s="5"/>
      <c r="AMJ4" s="5"/>
    </row>
    <row r="5" spans="1:1024" ht="37.799999999999997" customHeight="1">
      <c r="A5" s="47"/>
      <c r="B5" s="8" t="s">
        <v>5</v>
      </c>
      <c r="C5" s="26" t="s">
        <v>21</v>
      </c>
      <c r="D5" s="26" t="s">
        <v>21</v>
      </c>
      <c r="E5" s="26" t="s">
        <v>21</v>
      </c>
      <c r="F5" s="18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20</v>
      </c>
      <c r="C6" s="30">
        <v>10</v>
      </c>
      <c r="D6" s="30">
        <v>10</v>
      </c>
      <c r="E6" s="30">
        <v>10</v>
      </c>
      <c r="F6" s="18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27">
        <v>42000</v>
      </c>
      <c r="D7" s="27">
        <v>47000</v>
      </c>
      <c r="E7" s="27">
        <v>53600</v>
      </c>
      <c r="F7" s="18">
        <f>ROUND(AVERAGE(C7:E7),2)</f>
        <v>47533.33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19" t="s">
        <v>7</v>
      </c>
      <c r="C8" s="28">
        <f>$C6*C7</f>
        <v>420000</v>
      </c>
      <c r="D8" s="28">
        <f>$C6*D7</f>
        <v>470000</v>
      </c>
      <c r="E8" s="28">
        <f>$C6*E7</f>
        <v>536000</v>
      </c>
      <c r="F8" s="20">
        <f>$C6*F7</f>
        <v>475333.30000000005</v>
      </c>
      <c r="H8" s="5"/>
      <c r="I8" s="5"/>
      <c r="AMG8" s="5"/>
      <c r="AMH8" s="5"/>
      <c r="AMI8" s="5"/>
      <c r="AMJ8" s="5"/>
    </row>
    <row r="9" spans="1:1024" ht="34.5" customHeight="1" thickBot="1">
      <c r="A9" s="21"/>
      <c r="B9" s="31" t="s">
        <v>8</v>
      </c>
      <c r="C9" s="22">
        <f>C8</f>
        <v>420000</v>
      </c>
      <c r="D9" s="22">
        <f>D8</f>
        <v>470000</v>
      </c>
      <c r="E9" s="22">
        <f>E8</f>
        <v>536000</v>
      </c>
      <c r="F9" s="22">
        <f>F8</f>
        <v>475333.30000000005</v>
      </c>
      <c r="I9" s="5"/>
      <c r="AMG9" s="5"/>
      <c r="AMH9" s="5"/>
      <c r="AMI9" s="5"/>
      <c r="AMJ9" s="5"/>
    </row>
    <row r="10" spans="1:1024" ht="15" thickBot="1">
      <c r="A10" s="35"/>
      <c r="B10" s="8"/>
      <c r="C10" s="27"/>
      <c r="D10" s="27"/>
      <c r="E10" s="27"/>
      <c r="F10" s="18"/>
      <c r="I10" s="5"/>
      <c r="AMG10" s="5"/>
      <c r="AMH10" s="5"/>
      <c r="AMI10" s="5"/>
      <c r="AMJ10" s="5"/>
    </row>
    <row r="11" spans="1:1024" ht="47.4" customHeight="1">
      <c r="A11" s="23" t="s">
        <v>9</v>
      </c>
      <c r="B11" s="34" t="s">
        <v>10</v>
      </c>
      <c r="C11" s="43" t="s">
        <v>11</v>
      </c>
      <c r="D11" s="44"/>
      <c r="E11" s="44"/>
      <c r="F11" s="45"/>
      <c r="I11" s="5"/>
      <c r="AMG11" s="5"/>
      <c r="AMH11" s="5"/>
      <c r="AMI11" s="5"/>
      <c r="AMJ11" s="5"/>
    </row>
    <row r="12" spans="1:1024" s="1" customFormat="1" ht="15" customHeight="1">
      <c r="A12" s="24">
        <v>1</v>
      </c>
      <c r="B12" s="10" t="s">
        <v>15</v>
      </c>
      <c r="C12" s="39"/>
      <c r="D12" s="39"/>
      <c r="E12" s="39"/>
      <c r="F12" s="40"/>
      <c r="I12" s="5"/>
      <c r="AMG12" s="5"/>
      <c r="AMH12" s="5"/>
      <c r="AMI12" s="5"/>
      <c r="AMJ12" s="5"/>
    </row>
    <row r="13" spans="1:1024" ht="15" customHeight="1" thickBot="1">
      <c r="A13" s="24">
        <v>2</v>
      </c>
      <c r="B13" s="33" t="s">
        <v>13</v>
      </c>
      <c r="C13" s="36"/>
      <c r="D13" s="37"/>
      <c r="E13" s="37"/>
      <c r="F13" s="38"/>
    </row>
    <row r="14" spans="1:1024" ht="15" thickBot="1">
      <c r="A14" s="32">
        <v>3</v>
      </c>
      <c r="B14" s="33" t="s">
        <v>17</v>
      </c>
      <c r="C14" s="36"/>
      <c r="D14" s="37"/>
      <c r="E14" s="37"/>
      <c r="F14" s="38"/>
      <c r="G14" s="11"/>
      <c r="H14" s="11"/>
      <c r="I14" s="11"/>
    </row>
    <row r="15" spans="1:1024">
      <c r="G15" s="11"/>
      <c r="H15" s="11"/>
      <c r="I15" s="11"/>
    </row>
  </sheetData>
  <mergeCells count="7">
    <mergeCell ref="C14:F14"/>
    <mergeCell ref="C13:F13"/>
    <mergeCell ref="C12:F12"/>
    <mergeCell ref="A1:F1"/>
    <mergeCell ref="A2:F2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user</cp:lastModifiedBy>
  <cp:revision>155</cp:revision>
  <cp:lastPrinted>2021-07-13T07:16:43Z</cp:lastPrinted>
  <dcterms:created xsi:type="dcterms:W3CDTF">2006-09-16T00:00:00Z</dcterms:created>
  <dcterms:modified xsi:type="dcterms:W3CDTF">2026-07-27T03:59:36Z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