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Копия нмцк - НМЦК. Выполнение п" r:id="rId1" sheetId="1" state="visible"/>
  </sheets>
  <definedNames>
    <definedName hidden="false" localSheetId="0" name="_xlnm.Print_Area">'Копия нмцк - НМЦК. Выполнение п'!$A$1:$G$42</definedName>
  </definedNames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<sst xmlns="http://schemas.openxmlformats.org/spreadsheetml/2006/main" xmlns:a="http://schemas.openxmlformats.org/drawingml/2006/main" xmlns:a15="http://schemas.microsoft.com/office/drawing/2012/main" xmlns:asvg="http://schemas.microsoft.com/office/drawing/2016/SVG/main" xmlns:c="http://schemas.openxmlformats.org/drawingml/2006/chart" xmlns:co="http://ncloudtech.com" xmlns:co-ooxml="http://ncloudtech.com/ooxml" xmlns:m="http://schemas.openxmlformats.org/officeDocument/2006/math" xmlns:mc="http://schemas.openxmlformats.org/markup-compatibility/2006" xmlns:o="urn:schemas-microsoft-com:office:office" xmlns:p="http://schemas.openxmlformats.org/presentationml/2006/main" xmlns:pic="http://schemas.openxmlformats.org/drawingml/2006/picture" xmlns:r="http://schemas.openxmlformats.org/officeDocument/2006/relationships" xmlns:s="http://schemas.openxmlformats.org/officeDocument/2006/sharedTypes" xmlns:sl="http://schemas.openxmlformats.org/schemaLibrary/2006/main" xmlns:v="urn:schemas-microsoft-com:vml" xmlns:w="http://schemas.openxmlformats.org/wordprocessingml/2006/main" xmlns:w10="urn:schemas-microsoft-com:office:word" xmlns:w14="http://schemas.microsoft.com/office/word/2010/wordml" xmlns:w15="http://schemas.microsoft.com/office/word/2012/wordml" xmlns:wp="http://schemas.openxmlformats.org/drawingml/2006/wordprocessingDrawing" xmlns:wpg="http://schemas.microsoft.com/office/word/2010/wordprocessingGroup" xmlns:wps="http://schemas.microsoft.com/office/word/2010/wordprocessingShape" xmlns:x="urn:schemas-microsoft-com:office:excel" xmlns:x12ac="http://schemas.microsoft.com/office/spreadsheetml/2011/1/ac" xmlns:x14="http://schemas.microsoft.com/office/spreadsheetml/2009/9/main" xmlns:xdr="http://schemas.openxmlformats.org/drawingml/2006/spreadsheetDrawing" xmlns:xm="http://schemas.microsoft.com/office/excel/2006/main" mc:Ignorable="co co-ooxml w14 x14 w15">
  <si>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Приложение 2</t>
  </si>
  <si>
    <t>Приказа Минстроя России от 23.12.2019 №841/пр</t>
  </si>
  <si>
    <t>РАСЧЕТ НАЧАЛЬНОЙ (МАКСИМАЛЬНОЙ) ЦЕНЫ КОНТРАКТА</t>
  </si>
  <si>
    <t>при осуществлении закупки на выполнение подрядных работ по строительству объекта:</t>
  </si>
  <si>
    <t xml:space="preserve">по объекту: </t>
  </si>
  <si>
    <t>по адресу:  Пермский край, г. Пермь, ул. Карпинского, 125</t>
  </si>
  <si>
    <t>Основание для расчета:</t>
  </si>
  <si>
    <t>1.</t>
  </si>
  <si>
    <t>Локальный сметный расчет</t>
  </si>
  <si>
    <t>Наименование работ и затрат</t>
  </si>
  <si>
    <r>
      <t xml:space="preserve">Стоимость работ в ценах
</t>
    </r>
    <r>
      <t xml:space="preserve">на дату утверждения сметной документации на
</t>
    </r>
    <r>
      <t>I квартал 2026г.</t>
    </r>
  </si>
  <si>
    <t>Индекс фактической инфляции</t>
  </si>
  <si>
    <r>
      <t xml:space="preserve">Стоимость работ в
</t>
    </r>
    <r>
      <t xml:space="preserve">ценах на дату формирования начальной (максимальной) цены контракта
</t>
    </r>
    <r>
      <t>I квартал 2026г.</t>
    </r>
  </si>
  <si>
    <t>Индекс прогнозной инфляции на период выполнения работ</t>
  </si>
  <si>
    <t>Начальная (максимальная) цена контракта с учетом прогнозного индекса инфляции на период выполнения работ</t>
  </si>
  <si>
    <t>Строительно-монтажные работы</t>
  </si>
  <si>
    <t>Стоимость без учета НДС</t>
  </si>
  <si>
    <t>НДС (22%)</t>
  </si>
  <si>
    <t>Стоимость с учетом НДС</t>
  </si>
  <si>
    <t>Коэффициент на лимитированное финансирование:</t>
  </si>
  <si>
    <t>ИТОГО стоимость работ:</t>
  </si>
  <si>
    <t>Уровень цен утверждённой сметной документации</t>
  </si>
  <si>
    <t>I квартал 2026 (Март 2026)</t>
  </si>
  <si>
    <t>Дата формирования НМЦК</t>
  </si>
  <si>
    <t>Март 2026</t>
  </si>
  <si>
    <t>Начало строительства</t>
  </si>
  <si>
    <t>Апрель 2026</t>
  </si>
  <si>
    <t>Окончание строительства</t>
  </si>
  <si>
    <t>Май 2026</t>
  </si>
  <si>
    <t>Продолжительность строительства</t>
  </si>
  <si>
    <t>2 месяца</t>
  </si>
  <si>
    <t>1. Расчет индекса фактической инфляции с использованием ИПЦ Росстата</t>
  </si>
  <si>
    <t>Индекс фактической инфляции не используется</t>
  </si>
  <si>
    <t>2. Расчет индекса прогнозной инфляции</t>
  </si>
  <si>
    <t>Доля сметной стоимости, подлежащая выполнению в 2026г. (2 месяца/2 месяца)</t>
  </si>
  <si>
    <t>Годовые индексы прогнозной инфляции:</t>
  </si>
  <si>
    <t>на 2026 год</t>
  </si>
  <si>
    <t>105,3%</t>
  </si>
  <si>
    <t>Ежемесячные индексы прогнозной инфляции:</t>
  </si>
  <si>
    <t>¹²√1,053</t>
  </si>
  <si>
    <t>Индексы прогнозной инфляции на период исполнения контракта:</t>
  </si>
  <si>
    <t>К на 2026 год</t>
  </si>
  <si>
    <t>(1,0043 + 1,0043²)/2</t>
  </si>
  <si>
    <t>Итого индекс прогнозной инфляции: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</si>
</sst>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#,##0.00" formatCode="#,##0.00" numFmtId="1001"/>
    <numFmt co:extendedFormatCode="0.0000" formatCode="0.0000" numFmtId="1003"/>
    <numFmt co:extendedFormatCode="0.00000000000000" formatCode="0.00000000000000" numFmtId="1006"/>
    <numFmt co:extendedFormatCode="#,##0" formatCode="#,##0" numFmtId="1004"/>
    <numFmt co:extendedFormatCode="#,##0.0000000000000" formatCode="#,##0.0000000000000" numFmtId="1005"/>
    <numFmt co:extendedFormatCode="0" formatCode="0" numFmtId="1002"/>
  </numFmts>
  <fonts count="11">
    <font>
      <name val="Calibri"/>
      <sz val="11"/>
    </font>
    <font>
      <name val="Calibri"/>
      <color rgb="000000" tint="0"/>
      <sz val="11"/>
    </font>
    <font>
      <name val="Calibri"/>
      <color rgb="000000" tint="0"/>
      <sz val="10"/>
    </font>
    <font>
      <name val="Arial"/>
      <color rgb="000000" tint="0"/>
      <sz val="10"/>
    </font>
    <font>
      <name val="Arial"/>
      <b val="true"/>
      <color rgb="000000" tint="0"/>
      <sz val="12"/>
    </font>
    <font>
      <name val="Arial"/>
      <b val="true"/>
      <color rgb="000000" tint="0"/>
      <sz val="11"/>
    </font>
    <font>
      <name val="Arial"/>
      <b val="true"/>
      <color rgb="000000" tint="0"/>
      <sz val="10"/>
    </font>
    <font>
      <name val="Arial"/>
      <color rgb="000000" tint="0"/>
      <sz val="11"/>
    </font>
    <font>
      <name val="PT Astra Serif"/>
      <color rgb="000000" tint="0"/>
      <sz val="11"/>
    </font>
    <font>
      <name val="Arial"/>
      <color rgb="2F5597" tint="0"/>
      <sz val="9"/>
    </font>
    <font>
      <name val="Arial"/>
      <color rgb="000000" tint="0"/>
      <sz val="8"/>
    </font>
  </fonts>
  <fills count="2">
    <fill>
      <patternFill patternType="none"/>
    </fill>
    <fill>
      <patternFill patternType="gray125"/>
    </fill>
  </fills>
  <borders count="34">
    <border>
      <left style="none"/>
      <right style="none"/>
      <top style="none"/>
      <bottom style="none"/>
      <diagonal style="none"/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medium">
        <color rgb="000000" tint="0"/>
      </right>
      <top style="medium">
        <color rgb="000000" tint="0"/>
      </top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medium">
        <color rgb="000000" tint="0"/>
      </top>
    </border>
  </borders>
  <cellStyleXfs count="1">
    <xf applyBorder="false" applyFill="false" applyFont="true" applyNumberFormat="true" borderId="0" fillId="0" fontId="1" numFmtId="1000" quotePrefix="false"/>
  </cellStyleXfs>
  <cellXfs count="81">
    <xf applyBorder="false" applyFill="false" applyFont="true" applyNumberFormat="true" borderId="0" fillId="0" fontId="1" numFmtId="1000" quotePrefix="false"/>
    <xf applyBorder="false" applyFill="false" applyFont="true" applyNumberFormat="true" borderId="0" fillId="0" fontId="2" numFmtId="1000" quotePrefix="false"/>
    <xf applyBorder="false" applyFill="false" applyFont="true" applyNumberFormat="true" borderId="0" fillId="0" fontId="3" numFmtId="1000" quotePrefix="false"/>
    <xf applyAlignment="true" applyBorder="false" applyFill="false" applyFont="true" applyNumberFormat="true" borderId="0" fillId="0" fontId="3" numFmtId="1000" quotePrefix="false">
      <alignment horizontal="right"/>
    </xf>
    <xf applyAlignment="true" applyBorder="false" applyFill="false" applyFont="true" applyNumberFormat="true" borderId="0" fillId="0" fontId="4" numFmtId="1000" quotePrefix="false">
      <alignment horizontal="center" vertical="center"/>
    </xf>
    <xf applyAlignment="true" applyBorder="false" applyFill="false" applyFont="true" applyNumberFormat="true" borderId="0" fillId="0" fontId="5" numFmtId="1000" quotePrefix="false">
      <alignment horizontal="center" vertical="center" wrapText="true"/>
    </xf>
    <xf applyAlignment="true" applyBorder="false" applyFill="false" applyFont="true" applyNumberFormat="true" borderId="0" fillId="0" fontId="6" numFmtId="1000" quotePrefix="false">
      <alignment horizontal="center" vertical="center" wrapText="true"/>
    </xf>
    <xf applyAlignment="true" applyBorder="false" applyFill="false" applyFont="true" applyNumberFormat="true" borderId="0" fillId="0" fontId="7" numFmtId="1000" quotePrefix="false">
      <alignment horizontal="left" vertical="center" wrapText="true"/>
    </xf>
    <xf applyAlignment="true" applyBorder="false" applyFill="false" applyFont="true" applyNumberFormat="true" borderId="0" fillId="0" fontId="7" numFmtId="1000" quotePrefix="false">
      <alignment vertical="center"/>
    </xf>
    <xf applyAlignment="true" applyBorder="false" applyFill="false" applyFont="true" applyNumberFormat="true" borderId="0" fillId="0" fontId="7" numFmtId="1000" quotePrefix="false">
      <alignment horizontal="left" wrapText="true"/>
    </xf>
    <xf applyAlignment="true" applyBorder="false" applyFill="false" applyFont="true" applyNumberFormat="true" borderId="0" fillId="0" fontId="5" numFmtId="1000" quotePrefix="false">
      <alignment horizontal="center" wrapText="true"/>
    </xf>
    <xf applyAlignment="true" applyBorder="false" applyFill="false" applyFont="true" applyNumberFormat="true" borderId="0" fillId="0" fontId="7" numFmtId="1000" quotePrefix="false">
      <alignment horizontal="right" vertical="top"/>
    </xf>
    <xf applyAlignment="true" applyBorder="false" applyFill="false" applyFont="true" applyNumberFormat="true" borderId="0" fillId="0" fontId="3" numFmtId="1000" quotePrefix="false">
      <alignment horizontal="left" wrapText="true"/>
    </xf>
    <xf applyAlignment="true" applyBorder="true" applyFill="false" applyFont="true" applyNumberFormat="true" borderId="1" fillId="0" fontId="3" numFmtId="1000" quotePrefix="false">
      <alignment horizontal="center" vertical="center" wrapText="true"/>
    </xf>
    <xf applyAlignment="true" applyBorder="true" applyFill="false" applyFont="true" applyNumberFormat="true" borderId="2" fillId="0" fontId="3" numFmtId="1000" quotePrefix="false">
      <alignment horizontal="center" vertical="center" wrapText="true"/>
    </xf>
    <xf applyAlignment="true" applyBorder="true" applyFill="false" applyFont="true" applyNumberFormat="true" borderId="3" fillId="0" fontId="3" numFmtId="1000" quotePrefix="false">
      <alignment horizontal="center" vertical="center" wrapText="true"/>
    </xf>
    <xf applyAlignment="true" applyBorder="true" applyFill="false" applyFont="true" applyNumberFormat="true" borderId="4" fillId="0" fontId="3" numFmtId="1000" quotePrefix="false">
      <alignment horizontal="center" vertical="center" wrapText="true"/>
    </xf>
    <xf applyAlignment="true" applyBorder="true" applyFill="false" applyFont="true" applyNumberFormat="true" borderId="5" fillId="0" fontId="3" numFmtId="1000" quotePrefix="false">
      <alignment horizontal="center" wrapText="true"/>
    </xf>
    <xf applyAlignment="true" applyBorder="true" applyFill="false" applyFont="true" applyNumberFormat="true" borderId="6" fillId="0" fontId="3" numFmtId="1000" quotePrefix="false">
      <alignment horizontal="center" wrapText="true"/>
    </xf>
    <xf applyAlignment="true" applyBorder="true" applyFill="false" applyFont="true" applyNumberFormat="true" borderId="7" fillId="0" fontId="3" numFmtId="1000" quotePrefix="false">
      <alignment horizontal="center" wrapText="true"/>
    </xf>
    <xf applyAlignment="true" applyBorder="true" applyFill="false" applyFont="true" applyNumberFormat="true" borderId="8" fillId="0" fontId="3" numFmtId="1000" quotePrefix="false">
      <alignment horizontal="center" wrapText="true"/>
    </xf>
    <xf applyAlignment="true" applyBorder="true" applyFill="false" applyFont="true" applyNumberFormat="true" borderId="9" fillId="0" fontId="3" numFmtId="1000" quotePrefix="false">
      <alignment horizontal="left" vertical="top"/>
    </xf>
    <xf applyAlignment="true" applyBorder="true" applyFill="false" applyFont="true" applyNumberFormat="true" borderId="10" fillId="0" fontId="3" numFmtId="1000" quotePrefix="false">
      <alignment horizontal="left" vertical="top"/>
    </xf>
    <xf applyAlignment="true" applyBorder="true" applyFill="false" applyFont="true" applyNumberFormat="true" borderId="11" fillId="0" fontId="3" numFmtId="1001" quotePrefix="false">
      <alignment horizontal="center" vertical="top"/>
    </xf>
    <xf applyAlignment="true" applyBorder="true" applyFill="false" applyFont="true" applyNumberFormat="true" borderId="11" fillId="0" fontId="3" numFmtId="1002" quotePrefix="false">
      <alignment horizontal="center" vertical="top"/>
    </xf>
    <xf applyAlignment="true" applyBorder="true" applyFill="false" applyFont="true" applyNumberFormat="true" borderId="11" fillId="0" fontId="3" numFmtId="1003" quotePrefix="false">
      <alignment horizontal="center" vertical="top"/>
    </xf>
    <xf applyAlignment="true" applyBorder="true" applyFill="false" applyFont="true" applyNumberFormat="true" borderId="12" fillId="0" fontId="3" numFmtId="1001" quotePrefix="false">
      <alignment horizontal="center" vertical="top"/>
    </xf>
    <xf applyAlignment="true" applyBorder="true" applyFill="false" applyFont="true" applyNumberFormat="true" borderId="13" fillId="0" fontId="3" numFmtId="1000" quotePrefix="false">
      <alignment horizontal="left" vertical="top"/>
    </xf>
    <xf applyAlignment="true" applyBorder="true" applyFill="false" applyFont="true" applyNumberFormat="true" borderId="11" fillId="0" fontId="3" numFmtId="1000" quotePrefix="false">
      <alignment horizontal="center" vertical="top"/>
    </xf>
    <xf applyAlignment="true" applyBorder="true" applyFill="false" applyFont="true" applyNumberFormat="true" borderId="14" fillId="0" fontId="3" numFmtId="1000" quotePrefix="false">
      <alignment horizontal="left" vertical="top"/>
    </xf>
    <xf applyAlignment="true" applyBorder="true" applyFill="false" applyFont="true" applyNumberFormat="true" borderId="15" fillId="0" fontId="6" numFmtId="1000" quotePrefix="false">
      <alignment horizontal="left" vertical="top"/>
    </xf>
    <xf applyAlignment="true" applyBorder="true" applyFill="false" applyFont="true" applyNumberFormat="true" borderId="16" fillId="0" fontId="6" numFmtId="1000" quotePrefix="false">
      <alignment horizontal="left" vertical="top"/>
    </xf>
    <xf applyAlignment="true" applyBorder="true" applyFill="false" applyFont="true" applyNumberFormat="true" borderId="17" fillId="0" fontId="6" numFmtId="1001" quotePrefix="false">
      <alignment horizontal="center" vertical="top"/>
    </xf>
    <xf applyAlignment="true" applyBorder="true" applyFill="false" applyFont="true" applyNumberFormat="true" borderId="17" fillId="0" fontId="6" numFmtId="1000" quotePrefix="false">
      <alignment horizontal="center" vertical="top"/>
    </xf>
    <xf applyAlignment="true" applyBorder="true" applyFill="false" applyFont="true" applyNumberFormat="true" borderId="18" fillId="0" fontId="6" numFmtId="1001" quotePrefix="false">
      <alignment horizontal="center" vertical="top"/>
    </xf>
    <xf applyAlignment="true" applyBorder="true" applyFill="false" applyFont="true" applyNumberFormat="true" borderId="19" fillId="0" fontId="6" numFmtId="1000" quotePrefix="false">
      <alignment horizontal="left" vertical="top"/>
    </xf>
    <xf applyAlignment="true" applyBorder="true" applyFill="false" applyFont="true" applyNumberFormat="true" borderId="20" fillId="0" fontId="6" numFmtId="1000" quotePrefix="false">
      <alignment horizontal="left" vertical="top"/>
    </xf>
    <xf applyAlignment="true" applyBorder="true" applyFill="false" applyFont="true" applyNumberFormat="true" borderId="21" fillId="0" fontId="6" numFmtId="1004" quotePrefix="false">
      <alignment horizontal="center" vertical="top"/>
    </xf>
    <xf applyAlignment="true" applyBorder="true" applyFill="false" applyFont="true" applyNumberFormat="true" borderId="21" fillId="0" fontId="6" numFmtId="1000" quotePrefix="false">
      <alignment horizontal="center" vertical="top"/>
    </xf>
    <xf applyAlignment="true" applyBorder="true" applyFill="false" applyFont="true" applyNumberFormat="true" borderId="22" fillId="0" fontId="6" numFmtId="1004" quotePrefix="false">
      <alignment horizontal="center" vertical="top"/>
    </xf>
    <xf applyBorder="false" applyFill="false" applyFont="true" applyNumberFormat="true" borderId="0" fillId="0" fontId="8" numFmtId="1000" quotePrefix="false"/>
    <xf applyAlignment="true" applyBorder="true" applyFill="false" applyFont="true" applyNumberFormat="true" borderId="11" fillId="0" fontId="3" numFmtId="1000" quotePrefix="false">
      <alignment horizontal="right" vertical="top"/>
    </xf>
    <xf applyAlignment="true" applyBorder="true" applyFill="false" applyFont="true" applyNumberFormat="true" borderId="23" fillId="0" fontId="3" numFmtId="1000" quotePrefix="false">
      <alignment horizontal="right" vertical="top"/>
    </xf>
    <xf applyAlignment="true" applyBorder="true" applyFill="false" applyFont="true" applyNumberFormat="true" borderId="24" fillId="0" fontId="3" numFmtId="1000" quotePrefix="false">
      <alignment horizontal="right" vertical="top"/>
    </xf>
    <xf applyAlignment="true" applyBorder="true" applyFill="false" applyFont="true" applyNumberFormat="true" borderId="25" fillId="0" fontId="3" numFmtId="1000" quotePrefix="false">
      <alignment horizontal="right" vertical="top"/>
    </xf>
    <xf applyAlignment="true" applyBorder="true" applyFill="false" applyFont="true" applyNumberFormat="true" borderId="26" fillId="0" fontId="3" numFmtId="1000" quotePrefix="false">
      <alignment horizontal="right" vertical="top"/>
    </xf>
    <xf applyAlignment="true" applyBorder="true" applyFill="false" applyFont="true" applyNumberFormat="true" borderId="27" fillId="0" fontId="3" numFmtId="1000" quotePrefix="false">
      <alignment horizontal="right" vertical="top"/>
    </xf>
    <xf applyAlignment="true" applyBorder="true" applyFill="false" applyFont="true" applyNumberFormat="true" borderId="11" fillId="0" fontId="3" numFmtId="1005" quotePrefix="false">
      <alignment horizontal="center" vertical="center"/>
    </xf>
    <xf applyAlignment="true" applyBorder="true" applyFill="false" applyFont="true" applyNumberFormat="true" borderId="11" fillId="0" fontId="6" numFmtId="1000" quotePrefix="false">
      <alignment horizontal="right" vertical="top"/>
    </xf>
    <xf applyAlignment="true" applyBorder="true" applyFill="false" applyFont="true" applyNumberFormat="true" borderId="28" fillId="0" fontId="6" numFmtId="1000" quotePrefix="false">
      <alignment horizontal="right" vertical="top"/>
    </xf>
    <xf applyAlignment="true" applyBorder="true" applyFill="false" applyFont="true" applyNumberFormat="true" borderId="29" fillId="0" fontId="6" numFmtId="1000" quotePrefix="false">
      <alignment horizontal="right" vertical="top"/>
    </xf>
    <xf applyAlignment="true" applyBorder="true" applyFill="false" applyFont="true" applyNumberFormat="true" borderId="30" fillId="0" fontId="6" numFmtId="1000" quotePrefix="false">
      <alignment horizontal="right" vertical="top"/>
    </xf>
    <xf applyAlignment="true" applyBorder="true" applyFill="false" applyFont="true" applyNumberFormat="true" borderId="31" fillId="0" fontId="6" numFmtId="1000" quotePrefix="false">
      <alignment horizontal="right" vertical="top"/>
    </xf>
    <xf applyAlignment="true" applyBorder="true" applyFill="false" applyFont="true" applyNumberFormat="true" borderId="32" fillId="0" fontId="6" numFmtId="1000" quotePrefix="false">
      <alignment horizontal="right" vertical="top"/>
    </xf>
    <xf applyAlignment="true" applyBorder="true" applyFill="false" applyFont="true" applyNumberFormat="true" borderId="11" fillId="0" fontId="6" numFmtId="1001" quotePrefix="false">
      <alignment horizontal="center" vertical="center"/>
    </xf>
    <xf applyBorder="true" applyFill="false" applyFont="true" applyNumberFormat="true" borderId="33" fillId="0" fontId="3" numFmtId="1000" quotePrefix="false"/>
    <xf applyAlignment="true" applyBorder="true" applyFill="false" applyFont="true" applyNumberFormat="true" borderId="33" fillId="0" fontId="3" numFmtId="1000" quotePrefix="false">
      <alignment horizontal="center" wrapText="true"/>
    </xf>
    <xf applyAlignment="true" applyBorder="false" applyFill="false" applyFont="true" applyNumberFormat="true" borderId="0" fillId="0" fontId="3" numFmtId="1000" quotePrefix="false">
      <alignment horizontal="right" vertical="top"/>
    </xf>
    <xf applyAlignment="true" applyBorder="false" applyFill="false" applyFont="true" applyNumberFormat="true" borderId="0" fillId="0" fontId="3" numFmtId="1000" quotePrefix="false">
      <alignment horizontal="center" vertical="top"/>
    </xf>
    <xf applyAlignment="true" applyBorder="false" applyFill="false" applyFont="true" applyNumberFormat="true" borderId="0" fillId="0" fontId="3" numFmtId="1000" quotePrefix="false">
      <alignment horizontal="center" vertical="top" wrapText="true"/>
    </xf>
    <xf applyAlignment="true" applyBorder="false" applyFill="false" applyFont="true" applyNumberFormat="true" borderId="0" fillId="0" fontId="3" numFmtId="1000" quotePrefix="false">
      <alignment horizontal="center" wrapText="true"/>
    </xf>
    <xf applyBorder="false" applyFill="false" applyFont="true" applyNumberFormat="true" borderId="0" fillId="0" fontId="1" numFmtId="1006" quotePrefix="false"/>
    <xf applyAlignment="true" applyBorder="false" applyFill="false" applyFont="true" applyNumberFormat="true" borderId="0" fillId="0" fontId="3" numFmtId="1000" quotePrefix="false">
      <alignment horizontal="center"/>
    </xf>
    <xf applyAlignment="true" applyBorder="false" applyFill="false" applyFont="true" applyNumberFormat="true" borderId="0" fillId="0" fontId="6" numFmtId="1000" quotePrefix="false">
      <alignment vertical="top"/>
    </xf>
    <xf applyAlignment="true" applyBorder="false" applyFill="false" applyFont="true" applyNumberFormat="true" borderId="0" fillId="0" fontId="6" numFmtId="1000" quotePrefix="false">
      <alignment horizontal="right"/>
    </xf>
    <xf applyAlignment="true" applyBorder="false" applyFill="false" applyFont="true" applyNumberFormat="true" borderId="0" fillId="0" fontId="6" numFmtId="1002" quotePrefix="false">
      <alignment horizontal="center"/>
    </xf>
    <xf applyAlignment="true" applyBorder="false" applyFill="false" applyFont="true" applyNumberFormat="true" borderId="0" fillId="0" fontId="3" numFmtId="1000" quotePrefix="false">
      <alignment horizontal="right" wrapText="true"/>
    </xf>
    <xf applyAlignment="true" applyBorder="false" applyFill="false" applyFont="true" applyNumberFormat="true" borderId="0" fillId="0" fontId="6" numFmtId="1000" quotePrefix="false">
      <alignment horizontal="right" wrapText="true"/>
    </xf>
    <xf applyAlignment="true" applyBorder="false" applyFill="false" applyFont="true" applyNumberFormat="true" borderId="0" fillId="0" fontId="2" numFmtId="1000" quotePrefix="false">
      <alignment vertical="top"/>
    </xf>
    <xf applyAlignment="true" applyBorder="false" applyFill="false" applyFont="true" applyNumberFormat="true" borderId="0" fillId="0" fontId="6" numFmtId="1000" quotePrefix="false">
      <alignment horizontal="left" vertical="top"/>
    </xf>
    <xf applyAlignment="true" applyBorder="false" applyFill="false" applyFont="true" applyNumberFormat="true" borderId="0" fillId="0" fontId="3" numFmtId="1000" quotePrefix="false">
      <alignment vertical="top"/>
    </xf>
    <xf applyAlignment="true" applyBorder="false" applyFill="false" applyFont="true" applyNumberFormat="true" borderId="0" fillId="0" fontId="3" numFmtId="1000" quotePrefix="false">
      <alignment horizontal="left" vertical="top"/>
    </xf>
    <xf applyAlignment="true" applyBorder="false" applyFill="false" applyFont="true" applyNumberFormat="true" borderId="0" fillId="0" fontId="9" numFmtId="1000" quotePrefix="false">
      <alignment horizontal="right" vertical="center" wrapText="true"/>
    </xf>
    <xf applyAlignment="true" applyBorder="false" applyFill="false" applyFont="true" applyNumberFormat="true" borderId="0" fillId="0" fontId="3" numFmtId="1002" quotePrefix="false">
      <alignment horizontal="center" vertical="top"/>
    </xf>
    <xf applyAlignment="true" applyBorder="false" applyFill="false" applyFont="true" applyNumberFormat="true" borderId="0" fillId="0" fontId="6" numFmtId="1000" quotePrefix="false">
      <alignment horizontal="left" vertical="top" wrapText="true"/>
    </xf>
    <xf applyAlignment="true" applyBorder="false" applyFill="false" applyFont="true" applyNumberFormat="true" borderId="0" fillId="0" fontId="6" numFmtId="1000" quotePrefix="false">
      <alignment horizontal="right" vertical="top" wrapText="true"/>
    </xf>
    <xf applyAlignment="true" applyBorder="false" applyFill="false" applyFont="true" applyNumberFormat="true" borderId="0" fillId="0" fontId="3" numFmtId="1003" quotePrefix="false">
      <alignment horizontal="center" vertical="top"/>
    </xf>
    <xf applyAlignment="true" applyBorder="false" applyFill="false" applyFont="true" applyNumberFormat="true" borderId="0" fillId="0" fontId="6" numFmtId="1003" quotePrefix="false">
      <alignment horizontal="center" vertical="top" wrapText="true"/>
    </xf>
    <xf applyAlignment="true" applyBorder="false" applyFill="false" applyFont="true" applyNumberFormat="true" borderId="0" fillId="0" fontId="2" numFmtId="1000" quotePrefix="false">
      <alignment horizontal="center" wrapText="true"/>
    </xf>
    <xf applyAlignment="true" applyBorder="false" applyFill="false" applyFont="true" applyNumberFormat="true" borderId="0" fillId="0" fontId="10" numFmtId="1000" quotePrefix="false">
      <alignment wrapText="true"/>
    </xf>
    <xf applyBorder="false" applyFill="false" applyFont="true" applyNumberFormat="true" borderId="0" fillId="0" fontId="10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47"/>
  <sheetViews>
    <sheetView showZeros="true" workbookViewId="0"/>
  </sheetViews>
  <sheetFormatPr baseColWidth="8" customHeight="true" defaultColWidth="9.1406253092569258" defaultRowHeight="12.75" zeroHeight="false"/>
  <cols>
    <col customWidth="true" max="1" min="1" outlineLevel="0" style="1" width="4.5703126546284629"/>
    <col customWidth="true" max="2" min="2" outlineLevel="0" style="1" width="58.4257821440697"/>
    <col customWidth="true" max="3" min="3" outlineLevel="0" style="1" width="17.710937287220663"/>
    <col customWidth="true" max="4" min="4" outlineLevel="0" style="1" width="14.140625478423107"/>
    <col customWidth="true" max="5" min="5" outlineLevel="0" style="1" width="17.710937287220663"/>
    <col customWidth="true" max="6" min="6" outlineLevel="0" style="1" width="14.140625478423107"/>
    <col customWidth="true" max="7" min="7" outlineLevel="0" style="1" width="18.425780790740248"/>
    <col bestFit="true" customWidth="true" max="9" min="8" outlineLevel="0" style="1" width="9.1406253092569258"/>
    <col bestFit="true" customWidth="true" max="10" min="10" outlineLevel="0" style="1" width="16.710937794719207"/>
    <col bestFit="true" customWidth="true" max="16384" min="11" outlineLevel="0" style="1" width="9.1406253092569258"/>
  </cols>
  <sheetData>
    <row ht="15" outlineLevel="0" r="1">
      <c r="A1" s="2" t="n"/>
      <c r="B1" s="2" t="n"/>
      <c r="C1" s="2" t="n"/>
      <c r="D1" s="2" t="n"/>
      <c r="E1" s="2" t="n"/>
      <c r="F1" s="2" t="n"/>
      <c r="G1" s="3" t="s">
        <v>0</v>
      </c>
    </row>
    <row ht="15" outlineLevel="0" r="2">
      <c r="A2" s="2" t="n"/>
      <c r="B2" s="2" t="n"/>
      <c r="C2" s="2" t="n"/>
      <c r="D2" s="2" t="n"/>
      <c r="E2" s="2" t="n"/>
      <c r="F2" s="2" t="n"/>
      <c r="G2" s="3" t="s">
        <v>1</v>
      </c>
    </row>
    <row ht="15" outlineLevel="0" r="3">
      <c r="A3" s="2" t="n"/>
      <c r="B3" s="2" t="n"/>
      <c r="C3" s="2" t="n"/>
      <c r="D3" s="2" t="n"/>
      <c r="E3" s="2" t="n"/>
      <c r="F3" s="2" t="n"/>
      <c r="G3" s="3" t="n"/>
    </row>
    <row customHeight="true" ht="30.75" outlineLevel="0" r="4">
      <c r="A4" s="2" t="n"/>
      <c r="B4" s="4" t="s">
        <v>2</v>
      </c>
      <c r="C4" s="4" t="s"/>
      <c r="D4" s="4" t="s"/>
      <c r="E4" s="4" t="s"/>
      <c r="F4" s="4" t="s"/>
      <c r="G4" s="4" t="s"/>
    </row>
    <row customHeight="true" ht="27" outlineLevel="0" r="5">
      <c r="A5" s="2" t="n"/>
      <c r="B5" s="5" t="s">
        <v>3</v>
      </c>
      <c r="C5" s="5" t="s"/>
      <c r="D5" s="5" t="s"/>
      <c r="E5" s="5" t="s"/>
      <c r="F5" s="5" t="s"/>
      <c r="G5" s="5" t="s"/>
    </row>
    <row customHeight="true" ht="27" outlineLevel="0" r="6">
      <c r="A6" s="2" t="n"/>
      <c r="B6" s="6" t="n"/>
      <c r="C6" s="6" t="s"/>
      <c r="D6" s="6" t="s"/>
      <c r="E6" s="6" t="s"/>
      <c r="F6" s="6" t="s"/>
      <c r="G6" s="6" t="s"/>
    </row>
    <row customHeight="true" ht="15" outlineLevel="0" r="7">
      <c r="A7" s="7" t="s">
        <v>4</v>
      </c>
      <c r="B7" s="7" t="s"/>
      <c r="C7" s="7" t="s"/>
      <c r="D7" s="7" t="s"/>
      <c r="E7" s="7" t="s"/>
      <c r="F7" s="7" t="s"/>
      <c r="G7" s="7" t="s"/>
    </row>
    <row customHeight="true" ht="15" outlineLevel="0" r="8">
      <c r="A8" s="7" t="s">
        <v>5</v>
      </c>
      <c r="B8" s="7" t="s"/>
      <c r="C8" s="7" t="s"/>
      <c r="D8" s="7" t="s"/>
      <c r="E8" s="7" t="s"/>
      <c r="F8" s="7" t="s"/>
      <c r="G8" s="5" t="n"/>
    </row>
    <row customHeight="true" ht="15" outlineLevel="0" r="9">
      <c r="A9" s="8" t="s">
        <v>6</v>
      </c>
      <c r="B9" s="9" t="n"/>
      <c r="C9" s="10" t="n"/>
      <c r="D9" s="10" t="n"/>
      <c r="E9" s="10" t="n"/>
      <c r="F9" s="10" t="n"/>
      <c r="G9" s="10" t="n"/>
    </row>
    <row customHeight="true" ht="15" outlineLevel="0" r="10">
      <c r="A10" s="11" t="s">
        <v>7</v>
      </c>
      <c r="B10" s="7" t="s">
        <v>8</v>
      </c>
      <c r="C10" s="7" t="s"/>
      <c r="D10" s="7" t="s"/>
      <c r="E10" s="7" t="s"/>
      <c r="F10" s="7" t="s"/>
      <c r="G10" s="7" t="s"/>
    </row>
    <row customHeight="true" ht="15.75" outlineLevel="0" r="11">
      <c r="A11" s="2" t="n"/>
      <c r="B11" s="12" t="n"/>
      <c r="C11" s="12" t="n"/>
      <c r="D11" s="12" t="n"/>
      <c r="E11" s="12" t="n"/>
      <c r="F11" s="12" t="n"/>
      <c r="G11" s="12" t="n"/>
    </row>
    <row customHeight="true" ht="146.25" outlineLevel="0" r="12">
      <c r="A12" s="13" t="s">
        <v>9</v>
      </c>
      <c r="B12" s="14" t="s"/>
      <c r="C12" s="15" t="s">
        <v>10</v>
      </c>
      <c r="D12" s="15" t="s">
        <v>11</v>
      </c>
      <c r="E12" s="15" t="s">
        <v>12</v>
      </c>
      <c r="F12" s="15" t="s">
        <v>13</v>
      </c>
      <c r="G12" s="16" t="s">
        <v>14</v>
      </c>
    </row>
    <row customHeight="true" ht="15" outlineLevel="0" r="13">
      <c r="A13" s="17" t="n">
        <v>1</v>
      </c>
      <c r="B13" s="18" t="s"/>
      <c r="C13" s="19" t="n">
        <v>2</v>
      </c>
      <c r="D13" s="19" t="n">
        <v>3</v>
      </c>
      <c r="E13" s="19" t="n">
        <v>4</v>
      </c>
      <c r="F13" s="19" t="n">
        <v>5</v>
      </c>
      <c r="G13" s="20" t="n">
        <v>6</v>
      </c>
    </row>
    <row customHeight="true" ht="15" outlineLevel="0" r="14">
      <c r="A14" s="21" t="s">
        <v>15</v>
      </c>
      <c r="B14" s="22" t="s"/>
      <c r="C14" s="23" t="n">
        <v>344262.28999999998</v>
      </c>
      <c r="D14" s="24" t="n">
        <v>1</v>
      </c>
      <c r="E14" s="23" t="n">
        <f aca="false" ca="false" dt2D="false" dtr="false" t="normal">C14*D14</f>
        <v>344262.28999999998</v>
      </c>
      <c r="F14" s="25" t="n">
        <v>1.0065</v>
      </c>
      <c r="G14" s="26" t="n">
        <f aca="false" ca="false" dt2D="false" dtr="false" t="normal">E14*F14</f>
        <v>346499.99488499993</v>
      </c>
    </row>
    <row customHeight="true" ht="15" outlineLevel="0" r="15">
      <c r="A15" s="21" t="s">
        <v>16</v>
      </c>
      <c r="B15" s="27" t="s"/>
      <c r="C15" s="23" t="n">
        <v>344262.28999999998</v>
      </c>
      <c r="D15" s="28" t="n"/>
      <c r="E15" s="23" t="n">
        <f aca="false" ca="false" dt2D="false" dtr="false" t="normal">C15*D14</f>
        <v>344262.28999999998</v>
      </c>
      <c r="F15" s="28" t="n"/>
      <c r="G15" s="26" t="n">
        <f aca="false" ca="false" dt2D="false" dtr="false" t="normal">E15*F14</f>
        <v>346499.99488499993</v>
      </c>
    </row>
    <row customHeight="true" ht="15" outlineLevel="0" r="16">
      <c r="A16" s="21" t="s">
        <v>17</v>
      </c>
      <c r="B16" s="29" t="s"/>
      <c r="C16" s="23" t="n">
        <v>75737.699999999997</v>
      </c>
      <c r="D16" s="28" t="n"/>
      <c r="E16" s="23" t="n">
        <f aca="false" ca="false" dt2D="false" dtr="false" t="normal">C16*D14</f>
        <v>75737.699999999997</v>
      </c>
      <c r="F16" s="28" t="n"/>
      <c r="G16" s="26" t="n">
        <f aca="false" ca="false" dt2D="false" dtr="false" t="normal">E16*F14</f>
        <v>76229.995049999998</v>
      </c>
    </row>
    <row customHeight="true" ht="13.5" outlineLevel="0" r="17">
      <c r="A17" s="30" t="s">
        <v>18</v>
      </c>
      <c r="B17" s="31" t="s"/>
      <c r="C17" s="32" t="n">
        <f aca="false" ca="false" dt2D="false" dtr="false" t="normal">C15+C16</f>
        <v>419999.98999999999</v>
      </c>
      <c r="D17" s="33" t="n"/>
      <c r="E17" s="32" t="n">
        <f aca="false" ca="false" dt2D="false" dtr="false" t="normal">E15+E16</f>
        <v>419999.98999999999</v>
      </c>
      <c r="F17" s="33" t="n"/>
      <c r="G17" s="34" t="n">
        <f aca="false" ca="false" dt2D="false" dtr="false" t="normal">G15+G16</f>
        <v>422729.98993499996</v>
      </c>
    </row>
    <row customHeight="true" hidden="true" ht="15" outlineLevel="0" r="18">
      <c r="A18" s="35" t="n"/>
      <c r="B18" s="36" t="s"/>
      <c r="C18" s="37" t="n"/>
      <c r="D18" s="38" t="n"/>
      <c r="E18" s="37" t="n"/>
      <c r="F18" s="38" t="n"/>
      <c r="G18" s="39" t="n"/>
    </row>
    <row customFormat="true" customHeight="true" ht="15" outlineLevel="0" r="19" s="40">
      <c r="A19" s="41" t="s">
        <v>19</v>
      </c>
      <c r="B19" s="42" t="s"/>
      <c r="C19" s="43" t="s"/>
      <c r="D19" s="44" t="s"/>
      <c r="E19" s="45" t="s"/>
      <c r="F19" s="46" t="s"/>
      <c r="G19" s="47" t="n">
        <v>0.99354197714853998</v>
      </c>
    </row>
    <row customFormat="true" customHeight="true" ht="15" outlineLevel="0" r="20" s="40">
      <c r="A20" s="48" t="s">
        <v>20</v>
      </c>
      <c r="B20" s="49" t="s"/>
      <c r="C20" s="50" t="s"/>
      <c r="D20" s="51" t="s"/>
      <c r="E20" s="52" t="s"/>
      <c r="F20" s="53" t="s"/>
      <c r="G20" s="54" t="n">
        <f aca="false" ca="false" dt2D="false" dtr="false" t="normal">G17*G19</f>
        <v>419999.99000000226</v>
      </c>
    </row>
    <row customHeight="true" ht="15" outlineLevel="0" r="21">
      <c r="A21" s="55" t="n"/>
      <c r="B21" s="55" t="n"/>
      <c r="C21" s="56" t="n"/>
      <c r="D21" s="56" t="n"/>
      <c r="E21" s="56" t="n"/>
      <c r="F21" s="56" t="n"/>
      <c r="G21" s="56" t="n"/>
    </row>
    <row outlineLevel="0" r="22">
      <c r="A22" s="2" t="n"/>
      <c r="B22" s="57" t="s">
        <v>21</v>
      </c>
      <c r="C22" s="58" t="s">
        <v>22</v>
      </c>
      <c r="D22" s="58" t="s"/>
      <c r="E22" s="59" t="n"/>
      <c r="F22" s="60" t="n"/>
      <c r="G22" s="60" t="n"/>
      <c r="J22" s="61" t="n">
        <f aca="false" ca="false" dt2D="false" dtr="false" t="normal">C17/G17</f>
        <v>0.99354197714853465</v>
      </c>
    </row>
    <row outlineLevel="0" r="23">
      <c r="A23" s="2" t="n"/>
      <c r="B23" s="57" t="s">
        <v>23</v>
      </c>
      <c r="C23" s="58" t="s">
        <v>24</v>
      </c>
      <c r="D23" s="58" t="n"/>
      <c r="E23" s="58" t="n"/>
      <c r="F23" s="62" t="n"/>
      <c r="G23" s="62" t="n"/>
    </row>
    <row outlineLevel="0" r="24">
      <c r="A24" s="2" t="n"/>
      <c r="B24" s="57" t="s">
        <v>25</v>
      </c>
      <c r="C24" s="58" t="s">
        <v>26</v>
      </c>
      <c r="D24" s="58" t="n"/>
      <c r="E24" s="58" t="n"/>
      <c r="F24" s="62" t="n"/>
      <c r="G24" s="62" t="n"/>
    </row>
    <row outlineLevel="0" r="25">
      <c r="A25" s="2" t="n"/>
      <c r="B25" s="57" t="s">
        <v>27</v>
      </c>
      <c r="C25" s="58" t="s">
        <v>28</v>
      </c>
      <c r="D25" s="58" t="n"/>
      <c r="E25" s="58" t="n"/>
      <c r="F25" s="62" t="n"/>
      <c r="G25" s="62" t="n"/>
    </row>
    <row outlineLevel="0" r="26">
      <c r="A26" s="2" t="n"/>
      <c r="B26" s="57" t="s">
        <v>29</v>
      </c>
      <c r="C26" s="58" t="s">
        <v>30</v>
      </c>
      <c r="D26" s="58" t="s"/>
      <c r="E26" s="58" t="n"/>
      <c r="F26" s="62" t="n"/>
      <c r="G26" s="62" t="n"/>
    </row>
    <row customHeight="true" ht="15" outlineLevel="0" r="27">
      <c r="A27" s="2" t="n"/>
      <c r="B27" s="3" t="n"/>
      <c r="C27" s="62" t="n"/>
      <c r="D27" s="62" t="n"/>
      <c r="E27" s="62" t="n"/>
      <c r="F27" s="62" t="n"/>
      <c r="G27" s="3" t="n"/>
    </row>
    <row customHeight="true" ht="19.5" outlineLevel="0" r="28">
      <c r="A28" s="63" t="s">
        <v>31</v>
      </c>
      <c r="B28" s="63" t="n"/>
      <c r="C28" s="63" t="n"/>
      <c r="D28" s="63" t="n"/>
      <c r="E28" s="63" t="n"/>
      <c r="F28" s="63" t="n"/>
      <c r="G28" s="63" t="n"/>
    </row>
    <row customHeight="true" ht="25.5" outlineLevel="0" r="29">
      <c r="A29" s="2" t="n"/>
      <c r="B29" s="64" t="s">
        <v>32</v>
      </c>
      <c r="C29" s="64" t="s"/>
      <c r="D29" s="65" t="n">
        <v>1</v>
      </c>
      <c r="E29" s="66" t="n"/>
      <c r="F29" s="66" t="n"/>
      <c r="G29" s="66" t="n"/>
    </row>
    <row ht="15" outlineLevel="0" r="30">
      <c r="A30" s="2" t="n"/>
      <c r="B30" s="67" t="n"/>
      <c r="C30" s="67" t="n"/>
      <c r="D30" s="66" t="n"/>
      <c r="E30" s="66" t="n"/>
      <c r="F30" s="66" t="n"/>
      <c r="G30" s="66" t="n"/>
    </row>
    <row customFormat="true" customHeight="true" ht="21" outlineLevel="0" r="31" s="68">
      <c r="A31" s="69" t="s">
        <v>33</v>
      </c>
      <c r="B31" s="69" t="s"/>
      <c r="C31" s="69" t="s"/>
      <c r="D31" s="69" t="s"/>
      <c r="E31" s="69" t="s"/>
      <c r="F31" s="69" t="s"/>
      <c r="G31" s="69" t="s"/>
    </row>
    <row customFormat="true" customHeight="true" ht="15" outlineLevel="0" r="32" s="68">
      <c r="A32" s="70" t="n"/>
      <c r="B32" s="71" t="s">
        <v>34</v>
      </c>
      <c r="C32" s="72" t="n"/>
      <c r="D32" s="73" t="n">
        <v>1</v>
      </c>
      <c r="E32" s="73" t="s"/>
      <c r="F32" s="74" t="n"/>
      <c r="G32" s="74" t="n"/>
    </row>
    <row customFormat="true" customHeight="true" ht="15" outlineLevel="0" r="33" s="68">
      <c r="A33" s="70" t="n"/>
      <c r="B33" s="75" t="s">
        <v>35</v>
      </c>
      <c r="C33" s="75" t="s"/>
      <c r="D33" s="74" t="n"/>
      <c r="E33" s="74" t="n"/>
      <c r="F33" s="74" t="n"/>
      <c r="G33" s="74" t="n"/>
    </row>
    <row customFormat="true" customHeight="true" ht="15" outlineLevel="0" r="34" s="68">
      <c r="A34" s="70" t="n"/>
      <c r="B34" s="57" t="s">
        <v>36</v>
      </c>
      <c r="C34" s="57" t="s"/>
      <c r="D34" s="58" t="n"/>
      <c r="E34" s="58" t="s"/>
      <c r="F34" s="58" t="s">
        <v>37</v>
      </c>
      <c r="G34" s="74" t="n"/>
    </row>
    <row customFormat="true" customHeight="true" ht="15" outlineLevel="0" r="35" s="68">
      <c r="A35" s="70" t="n"/>
      <c r="B35" s="75" t="s">
        <v>38</v>
      </c>
      <c r="C35" s="75" t="s"/>
      <c r="D35" s="74" t="n"/>
      <c r="E35" s="74" t="n"/>
      <c r="F35" s="74" t="n"/>
      <c r="G35" s="74" t="n"/>
    </row>
    <row customFormat="true" customHeight="true" ht="15" outlineLevel="0" r="36" s="68">
      <c r="A36" s="70" t="n"/>
      <c r="B36" s="57" t="s">
        <v>36</v>
      </c>
      <c r="C36" s="57" t="s"/>
      <c r="D36" s="58" t="s">
        <v>39</v>
      </c>
      <c r="E36" s="58" t="s"/>
      <c r="F36" s="76" t="n">
        <v>1.0043</v>
      </c>
      <c r="G36" s="74" t="n"/>
    </row>
    <row customFormat="true" customHeight="true" ht="15" outlineLevel="0" r="37" s="68">
      <c r="A37" s="70" t="n"/>
      <c r="B37" s="75" t="s">
        <v>40</v>
      </c>
      <c r="C37" s="75" t="s"/>
      <c r="D37" s="74" t="n"/>
      <c r="E37" s="74" t="n"/>
      <c r="F37" s="74" t="n"/>
      <c r="G37" s="74" t="n"/>
    </row>
    <row customFormat="true" customHeight="true" ht="15" outlineLevel="0" r="38" s="68">
      <c r="A38" s="70" t="n"/>
      <c r="B38" s="57" t="s">
        <v>41</v>
      </c>
      <c r="C38" s="57" t="s"/>
      <c r="D38" s="58" t="s">
        <v>42</v>
      </c>
      <c r="E38" s="58" t="s"/>
      <c r="F38" s="76" t="n">
        <v>1.0065</v>
      </c>
      <c r="G38" s="74" t="n"/>
    </row>
    <row customFormat="true" customHeight="true" ht="15" outlineLevel="0" r="39" s="68">
      <c r="A39" s="70" t="n"/>
      <c r="B39" s="75" t="s">
        <v>43</v>
      </c>
      <c r="C39" s="75" t="s"/>
      <c r="D39" s="75" t="s"/>
      <c r="E39" s="75" t="s"/>
      <c r="F39" s="77" t="n">
        <v>1.0065</v>
      </c>
      <c r="G39" s="74" t="n"/>
    </row>
    <row ht="15" outlineLevel="0" r="40">
      <c r="B40" s="78" t="n"/>
      <c r="C40" s="78" t="n"/>
      <c r="D40" s="78" t="n"/>
      <c r="E40" s="78" t="n"/>
      <c r="F40" s="78" t="n"/>
      <c r="G40" s="78" t="n"/>
    </row>
    <row ht="15" outlineLevel="0" r="41">
      <c r="B41" s="79" t="n"/>
      <c r="C41" s="80" t="n"/>
    </row>
    <row ht="15" outlineLevel="0" r="42">
      <c r="B42" s="79" t="n"/>
      <c r="C42" s="80" t="n"/>
    </row>
    <row ht="15" outlineLevel="0" r="43">
      <c r="B43" s="79" t="n"/>
      <c r="C43" s="80" t="n"/>
    </row>
    <row ht="15" outlineLevel="0" r="44">
      <c r="B44" s="79" t="n"/>
      <c r="C44" s="80" t="n"/>
    </row>
    <row ht="15" outlineLevel="0" r="45">
      <c r="B45" s="79" t="n"/>
      <c r="C45" s="80" t="n"/>
    </row>
    <row ht="15" outlineLevel="0" r="46">
      <c r="B46" s="79" t="n"/>
      <c r="C46" s="80" t="n"/>
    </row>
    <row ht="15" outlineLevel="0" r="47">
      <c r="B47" s="79" t="n"/>
      <c r="C47" s="80" t="n"/>
    </row>
  </sheetData>
  <mergeCells count="30">
    <mergeCell ref="B39:E39"/>
    <mergeCell ref="B38:C38"/>
    <mergeCell ref="D38:E38"/>
    <mergeCell ref="B37:C37"/>
    <mergeCell ref="B36:C36"/>
    <mergeCell ref="D36:E36"/>
    <mergeCell ref="B35:C35"/>
    <mergeCell ref="B34:C34"/>
    <mergeCell ref="D34:E34"/>
    <mergeCell ref="B33:C33"/>
    <mergeCell ref="D32:E32"/>
    <mergeCell ref="B29:C29"/>
    <mergeCell ref="A31:G31"/>
    <mergeCell ref="A7:G7"/>
    <mergeCell ref="B6:G6"/>
    <mergeCell ref="B5:G5"/>
    <mergeCell ref="B4:G4"/>
    <mergeCell ref="A8:F8"/>
    <mergeCell ref="B10:G10"/>
    <mergeCell ref="C26:D26"/>
    <mergeCell ref="C22:D22"/>
    <mergeCell ref="A20:F20"/>
    <mergeCell ref="A19:F19"/>
    <mergeCell ref="A18:B18"/>
    <mergeCell ref="A17:B17"/>
    <mergeCell ref="A16:B16"/>
    <mergeCell ref="A15:B15"/>
    <mergeCell ref="A14:B14"/>
    <mergeCell ref="A13:B13"/>
    <mergeCell ref="A12:B12"/>
  </mergeCells>
  <pageMargins bottom="0.74803191423416138" footer="0.30000001192092896" header="0.30000001192092896" left="0.70078778266906738" right="0.70078778266906738" top="0.74803191423416138"/>
  <pageSetup fitToHeight="1" fitToWidth="1" orientation="landscape" paperHeight="297.1798mm" paperSize="9" paperWidth="210.0438mm" scale="100"/>
  <headerFooter>
    <oddFooter>&amp;R&amp;11&amp;"Calibri,Regular"Страница &amp;P&amp;12&amp;"-,Regular"</oddFooter>
  </headerFooter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MyOffice-CoreFramework-Windows/38-1384.1107.10199.1019.1@2600cfe5f4b542ca5f3c0e142379f873658cd812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2020-09-25T12:10:42Z</dcterms:created>
  <dcterms:modified xsi:type="dcterms:W3CDTF">2026-04-08T08:12:38Z</dcterms:modified>
</cp:coreProperties>
</file>