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 ЮБИЛЕЙ\Изготовление и поставка баннеров\"/>
    </mc:Choice>
  </mc:AlternateContent>
  <bookViews>
    <workbookView xWindow="0" yWindow="0" windowWidth="28800" windowHeight="11835" activeTab="1"/>
  </bookViews>
  <sheets>
    <sheet name="Заявка-обоснование" sheetId="1" r:id="rId1"/>
    <sheet name="НМЦК" sheetId="17" r:id="rId2"/>
    <sheet name="Списки" sheetId="12" r:id="rId3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'Заявка-обоснование'!#REF!</definedName>
    <definedName name="_xlnm.Print_Area" localSheetId="1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17" l="1"/>
  <c r="H7" i="17" l="1"/>
  <c r="I7" i="17"/>
  <c r="J7" i="17" l="1"/>
</calcChain>
</file>

<file path=xl/sharedStrings.xml><?xml version="1.0" encoding="utf-8"?>
<sst xmlns="http://schemas.openxmlformats.org/spreadsheetml/2006/main" count="31" uniqueCount="31">
  <si>
    <t>Кол-во</t>
  </si>
  <si>
    <t>Научный архив</t>
  </si>
  <si>
    <t>Научная библиотека</t>
  </si>
  <si>
    <t>Контрактная служба</t>
  </si>
  <si>
    <t>ИТОГО</t>
  </si>
  <si>
    <t>шт.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</si>
  <si>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</si>
  <si>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</si>
  <si>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</si>
  <si>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</si>
  <si>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</si>
  <si>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</si>
  <si>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</si>
  <si>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</si>
  <si>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</si>
  <si>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</si>
  <si>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>Отдел по защите ГТ и инфрмации</t>
  </si>
  <si>
    <t>Отдел пожарной безопасности</t>
  </si>
  <si>
    <t>Редакция журнала «Известия УФИЦ РАН»</t>
  </si>
  <si>
    <t>ОИЗО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</si>
  <si>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</si>
  <si>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</si>
  <si>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«10» августа 2026 г.</t>
  </si>
  <si>
    <t xml:space="preserve">Специалист по связям с общественностью </t>
  </si>
  <si>
    <t>_________________________</t>
  </si>
  <si>
    <t xml:space="preserve">И.М. Гумерова </t>
  </si>
  <si>
    <t>Изготовление и поставка баннеров, ролл-апов и флагштоков в рамках организации и проведения торжественных мероприятий, посвященных 
75-летию УФИЦ РАН</t>
  </si>
  <si>
    <t>КП №  717 от 10.08.2026 г.</t>
  </si>
  <si>
    <t>КП № 718 от 10.08.2026 г.</t>
  </si>
  <si>
    <t>КП № 719 от 10.08.2026 г.</t>
  </si>
  <si>
    <t xml:space="preserve">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</si>
</sst>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0.0000"/>
    <numFmt numFmtId="165" formatCode="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14" fontId="13" fillId="0" borderId="0" xfId="0" applyNumberFormat="1" applyFont="1"/>
    <xf numFmtId="0" fontId="13" fillId="0" borderId="0" xfId="0" applyFont="1" applyAlignment="1" applyProtection="1">
      <alignment vertical="center"/>
      <protection locked="0"/>
    </xf>
    <xf numFmtId="164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3" fillId="0" borderId="0" xfId="0" applyFont="1"/>
    <xf numFmtId="2" fontId="14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8" fillId="0" borderId="0" xfId="0" applyFont="1"/>
    <xf numFmtId="49" fontId="4" fillId="0" borderId="0" xfId="0" applyNumberFormat="1" applyFont="1" applyAlignment="1">
      <alignment horizontal="left"/>
    </xf>
    <xf numFmtId="0" fontId="20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0" fillId="0" borderId="4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10" fontId="24" fillId="0" borderId="4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textRotation="90" wrapText="1"/>
    </xf>
    <xf numFmtId="44" fontId="23" fillId="2" borderId="4" xfId="0" applyNumberFormat="1" applyFont="1" applyFill="1" applyBorder="1" applyAlignment="1">
      <alignment horizontal="center" vertical="center" wrapText="1"/>
    </xf>
    <xf numFmtId="44" fontId="24" fillId="0" borderId="4" xfId="0" applyNumberFormat="1" applyFont="1" applyBorder="1" applyAlignment="1">
      <alignment horizontal="center" vertical="center" wrapText="1"/>
    </xf>
    <xf numFmtId="44" fontId="24" fillId="0" borderId="4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horizontal="left" wrapText="1"/>
    </xf>
    <xf numFmtId="0" fontId="17" fillId="0" borderId="6" xfId="0" applyFont="1" applyBorder="1" applyAlignment="1">
      <alignment horizontal="center" wrapText="1"/>
    </xf>
    <xf numFmtId="2" fontId="14" fillId="0" borderId="0" xfId="0" applyNumberFormat="1" applyFont="1" applyAlignment="1">
      <alignment horizontal="right" vertical="center"/>
    </xf>
    <xf numFmtId="2" fontId="20" fillId="0" borderId="3" xfId="0" applyNumberFormat="1" applyFont="1" applyBorder="1" applyAlignment="1">
      <alignment horizontal="center" vertical="top" wrapText="1"/>
    </xf>
    <xf numFmtId="2" fontId="20" fillId="0" borderId="7" xfId="0" applyNumberFormat="1" applyFont="1" applyBorder="1" applyAlignment="1">
      <alignment horizontal="center" vertical="top" wrapText="1"/>
    </xf>
    <xf numFmtId="2" fontId="20" fillId="0" borderId="2" xfId="0" applyNumberFormat="1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/>
    </xf>
    <xf numFmtId="2" fontId="23" fillId="0" borderId="0" xfId="0" applyNumberFormat="1" applyFont="1" applyAlignment="1">
      <alignment horizontal="right" vertical="top" wrapText="1"/>
    </xf>
    <xf numFmtId="49" fontId="19" fillId="0" borderId="0" xfId="0" applyNumberFormat="1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0" fontId="25" fillId="0" borderId="7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right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sqref="A1:C51"/>
    </sheetView>
  </sheetViews>
  <sheetFormatPr defaultColWidth="50" defaultRowHeight="12.75" x14ac:dyDescent="0.2"/>
  <cols>
    <col min="1" max="1" width="4.28515625" style="1" customWidth="1"/>
    <col min="2" max="2" width="49.42578125" style="1" customWidth="1"/>
    <col min="3" max="3" width="51.7109375" style="1" customWidth="1"/>
    <col min="4" max="16384" width="50" style="1"/>
  </cols>
  <sheetData/>
  <dataConsolidate/>
  <pageMargins left="0.25" right="0.25" top="0.75" bottom="0.75" header="0.3" footer="0.3"/>
  <pageSetup paperSize="9" scale="93" fitToHeight="0"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89" zoomScaleNormal="89" zoomScaleSheetLayoutView="62" workbookViewId="0">
      <selection activeCell="A2" sqref="A2:J2"/>
    </sheetView>
  </sheetViews>
  <sheetFormatPr defaultColWidth="9.140625" defaultRowHeight="12.75" x14ac:dyDescent="0.2"/>
  <cols>
    <col min="1" max="1" width="4.7109375" style="3" customWidth="1"/>
    <col min="2" max="2" width="16.5703125" style="3" customWidth="1"/>
    <col min="3" max="3" width="5.85546875" style="3" customWidth="1"/>
    <col min="4" max="4" width="6.85546875" style="3" customWidth="1"/>
    <col min="5" max="7" width="12.28515625" style="3" customWidth="1"/>
    <col min="8" max="8" width="16" style="3" customWidth="1"/>
    <col min="9" max="9" width="16.28515625" style="3" customWidth="1"/>
    <col min="10" max="10" width="17.28515625" style="3" customWidth="1"/>
    <col min="11" max="11" width="28.42578125" style="3" customWidth="1"/>
    <col min="12" max="12" width="0.7109375" style="3" customWidth="1"/>
    <col min="13" max="16384" width="9.140625" style="3"/>
  </cols>
  <sheetData>
    <row r="1" spans="1:12" ht="27.75" customHeight="1" x14ac:dyDescent="0.2">
      <c r="A1" s="28"/>
      <c r="B1" s="28"/>
      <c r="C1" s="28"/>
      <c r="D1" s="28"/>
      <c r="E1" s="27"/>
      <c r="F1" s="27"/>
      <c r="G1" s="27"/>
      <c r="H1" s="27"/>
      <c r="I1" s="67" t="s">
        <v>30</v>
      </c>
      <c r="J1" s="67"/>
      <c r="K1" s="67"/>
      <c r="L1" s="29"/>
    </row>
    <row r="2" spans="1:12" ht="54" customHeight="1" x14ac:dyDescent="0.2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30"/>
      <c r="L2" s="29"/>
    </row>
    <row r="3" spans="1:12" ht="123.75" customHeight="1" x14ac:dyDescent="0.2">
      <c r="A3" s="54" t="s">
        <v>14</v>
      </c>
      <c r="B3" s="55"/>
      <c r="C3" s="58" t="s">
        <v>13</v>
      </c>
      <c r="D3" s="59"/>
      <c r="E3" s="59"/>
      <c r="F3" s="59"/>
      <c r="G3" s="59"/>
      <c r="H3" s="59"/>
      <c r="I3" s="59"/>
      <c r="J3" s="59"/>
      <c r="K3" s="60"/>
      <c r="L3" s="29"/>
    </row>
    <row r="4" spans="1:12" ht="14.25" hidden="1" customHeight="1" x14ac:dyDescent="0.2">
      <c r="A4" s="56"/>
      <c r="B4" s="57"/>
      <c r="C4" s="61"/>
      <c r="D4" s="62"/>
      <c r="E4" s="62"/>
      <c r="F4" s="62"/>
      <c r="G4" s="62"/>
      <c r="H4" s="62"/>
      <c r="I4" s="62"/>
      <c r="J4" s="62"/>
      <c r="K4" s="63"/>
      <c r="L4" s="29"/>
    </row>
    <row r="5" spans="1:12" ht="51.75" customHeight="1" x14ac:dyDescent="0.2">
      <c r="A5" s="29"/>
      <c r="B5" s="52" t="s">
        <v>12</v>
      </c>
      <c r="C5" s="52" t="s">
        <v>11</v>
      </c>
      <c r="D5" s="52" t="s">
        <v>0</v>
      </c>
      <c r="E5" s="69" t="s">
        <v>10</v>
      </c>
      <c r="F5" s="70"/>
      <c r="G5" s="71"/>
      <c r="H5" s="49" t="s">
        <v>9</v>
      </c>
      <c r="I5" s="50"/>
      <c r="J5" s="51"/>
      <c r="K5" s="31" t="s">
        <v>8</v>
      </c>
      <c r="L5" s="29"/>
    </row>
    <row r="6" spans="1:12" s="25" customFormat="1" ht="238.5" customHeight="1" x14ac:dyDescent="0.2">
      <c r="A6" s="29"/>
      <c r="B6" s="53"/>
      <c r="C6" s="53"/>
      <c r="D6" s="53"/>
      <c r="E6" s="40" t="s">
        <v>27</v>
      </c>
      <c r="F6" s="40" t="s">
        <v>28</v>
      </c>
      <c r="G6" s="40" t="s">
        <v>29</v>
      </c>
      <c r="H6" s="31" t="s">
        <v>20</v>
      </c>
      <c r="I6" s="31" t="s">
        <v>7</v>
      </c>
      <c r="J6" s="31" t="s">
        <v>21</v>
      </c>
      <c r="K6" s="32" t="s">
        <v>6</v>
      </c>
      <c r="L6" s="33"/>
    </row>
    <row r="7" spans="1:12" s="20" customFormat="1" ht="144" customHeight="1" x14ac:dyDescent="0.2">
      <c r="A7" s="29"/>
      <c r="B7" s="34" t="s">
        <v>26</v>
      </c>
      <c r="C7" s="26" t="s">
        <v>5</v>
      </c>
      <c r="D7" s="35">
        <v>1</v>
      </c>
      <c r="E7" s="41">
        <v>270956</v>
      </c>
      <c r="F7" s="41">
        <v>276109.5</v>
      </c>
      <c r="G7" s="41">
        <v>258046</v>
      </c>
      <c r="H7" s="42">
        <f>AVERAGE(E7:G7)</f>
        <v>268370.5</v>
      </c>
      <c r="I7" s="43">
        <f>STDEV(E7:G7)</f>
        <v>9305.1660785823697</v>
      </c>
      <c r="J7" s="36">
        <f>I7/H7</f>
        <v>3.4672835049241138E-2</v>
      </c>
      <c r="K7" s="37">
        <f>D7*SUM(E7:G7)/COLUMNS(E7:G7)</f>
        <v>268370.5</v>
      </c>
      <c r="L7" s="38"/>
    </row>
    <row r="8" spans="1:12" s="20" customFormat="1" ht="21.75" customHeight="1" x14ac:dyDescent="0.2">
      <c r="A8" s="29"/>
      <c r="B8" s="39" t="s">
        <v>4</v>
      </c>
      <c r="C8" s="72">
        <v>268370.5</v>
      </c>
      <c r="D8" s="73"/>
      <c r="E8" s="73"/>
      <c r="F8" s="73"/>
      <c r="G8" s="73"/>
      <c r="H8" s="73"/>
      <c r="I8" s="73"/>
      <c r="J8" s="73"/>
      <c r="K8" s="74"/>
      <c r="L8" s="38"/>
    </row>
    <row r="9" spans="1:12" ht="103.5" customHeight="1" x14ac:dyDescent="0.2">
      <c r="A9" s="29"/>
      <c r="B9" s="64" t="s">
        <v>22</v>
      </c>
      <c r="C9" s="65"/>
      <c r="D9" s="65"/>
      <c r="E9" s="65"/>
      <c r="F9" s="65"/>
      <c r="G9" s="65"/>
      <c r="H9" s="65"/>
      <c r="I9" s="65"/>
      <c r="J9" s="65"/>
      <c r="K9" s="65"/>
      <c r="L9" s="66"/>
    </row>
    <row r="10" spans="1:12" s="13" customFormat="1" ht="69" customHeight="1" x14ac:dyDescent="0.25">
      <c r="A10" s="25"/>
      <c r="B10" s="46" t="s">
        <v>23</v>
      </c>
      <c r="C10" s="46"/>
      <c r="D10" s="46"/>
      <c r="E10" s="46"/>
      <c r="F10" s="46"/>
      <c r="G10" s="44"/>
      <c r="H10" s="47" t="s">
        <v>24</v>
      </c>
      <c r="I10" s="47"/>
      <c r="J10" s="44"/>
      <c r="K10" s="45" t="s">
        <v>25</v>
      </c>
      <c r="L10" s="3"/>
    </row>
    <row r="11" spans="1:12" s="13" customFormat="1" ht="18.75" x14ac:dyDescent="0.25">
      <c r="A11" s="20"/>
      <c r="B11" s="18"/>
      <c r="C11" s="24"/>
      <c r="D11" s="24"/>
      <c r="E11" s="21"/>
      <c r="F11" s="21"/>
      <c r="G11" s="21"/>
      <c r="H11" s="23"/>
      <c r="I11" s="22"/>
      <c r="J11" s="22"/>
      <c r="K11" s="21"/>
    </row>
    <row r="12" spans="1:12" ht="19.5" customHeight="1" x14ac:dyDescent="0.2">
      <c r="A12" s="20"/>
      <c r="B12" s="19"/>
      <c r="C12" s="19"/>
      <c r="D12" s="19"/>
      <c r="E12" s="19"/>
      <c r="F12" s="19"/>
      <c r="G12" s="19"/>
      <c r="H12" s="18"/>
      <c r="I12" s="48"/>
      <c r="J12" s="48"/>
      <c r="K12" s="16"/>
      <c r="L12" s="13"/>
    </row>
    <row r="13" spans="1:12" s="13" customFormat="1" ht="18.75" x14ac:dyDescent="0.2">
      <c r="A13" s="20"/>
      <c r="B13" s="19"/>
      <c r="C13" s="19"/>
      <c r="D13" s="19"/>
      <c r="E13" s="19"/>
      <c r="F13" s="19"/>
      <c r="G13" s="19"/>
      <c r="H13" s="18"/>
      <c r="I13" s="48"/>
      <c r="J13" s="48"/>
      <c r="K13" s="16"/>
      <c r="L13" s="3"/>
    </row>
    <row r="14" spans="1:12" s="13" customFormat="1" ht="18.75" x14ac:dyDescent="0.3">
      <c r="A14" s="3"/>
      <c r="B14" s="14"/>
      <c r="C14" s="18"/>
      <c r="D14" s="18"/>
      <c r="E14" s="18"/>
      <c r="F14" s="18"/>
      <c r="G14" s="18"/>
      <c r="H14" s="18"/>
      <c r="I14" s="17"/>
      <c r="J14" s="17"/>
      <c r="K14" s="16"/>
    </row>
    <row r="15" spans="1:12" ht="18.75" x14ac:dyDescent="0.3">
      <c r="A15" s="13"/>
      <c r="B15" s="12"/>
      <c r="C15" s="7"/>
      <c r="D15" s="7"/>
      <c r="E15" s="7"/>
      <c r="F15" s="7"/>
      <c r="G15" s="7"/>
      <c r="H15" s="8"/>
      <c r="I15" s="15"/>
      <c r="J15" s="15"/>
      <c r="K15" s="6"/>
      <c r="L15" s="13"/>
    </row>
    <row r="16" spans="1:12" ht="18.75" x14ac:dyDescent="0.3">
      <c r="A16" s="13"/>
      <c r="B16" s="12"/>
      <c r="C16" s="12"/>
      <c r="D16" s="7"/>
      <c r="E16" s="11"/>
      <c r="F16" s="11"/>
      <c r="G16" s="10"/>
      <c r="H16" s="5"/>
      <c r="I16" s="4"/>
      <c r="J16" s="9"/>
      <c r="K16" s="4"/>
    </row>
    <row r="17" spans="1:11" ht="18.75" x14ac:dyDescent="0.3">
      <c r="B17" s="14"/>
      <c r="C17" s="12"/>
      <c r="D17" s="7"/>
      <c r="E17" s="11"/>
      <c r="F17" s="11"/>
      <c r="G17" s="10"/>
      <c r="H17" s="4"/>
      <c r="I17" s="4"/>
      <c r="J17" s="4"/>
      <c r="K17" s="4"/>
    </row>
    <row r="18" spans="1:11" ht="18.75" x14ac:dyDescent="0.3">
      <c r="A18" s="13"/>
      <c r="B18" s="12"/>
      <c r="C18" s="7"/>
      <c r="D18" s="7"/>
      <c r="E18" s="7"/>
      <c r="F18" s="7"/>
      <c r="G18" s="7"/>
      <c r="H18" s="8"/>
      <c r="I18" s="7"/>
      <c r="J18" s="7"/>
      <c r="K18" s="6"/>
    </row>
    <row r="19" spans="1:11" ht="18.75" x14ac:dyDescent="0.3">
      <c r="A19" s="13"/>
      <c r="B19" s="12"/>
      <c r="C19" s="12"/>
      <c r="D19" s="7"/>
      <c r="E19" s="11"/>
      <c r="F19" s="11"/>
      <c r="G19" s="10"/>
      <c r="H19" s="5"/>
      <c r="I19" s="4"/>
      <c r="J19" s="9"/>
      <c r="K19" s="4"/>
    </row>
    <row r="20" spans="1:11" ht="18.75" x14ac:dyDescent="0.3">
      <c r="C20" s="12"/>
      <c r="D20" s="7"/>
      <c r="E20" s="11"/>
      <c r="F20" s="11"/>
      <c r="G20" s="10"/>
      <c r="H20" s="5"/>
      <c r="I20" s="4"/>
      <c r="J20" s="9"/>
      <c r="K20" s="4"/>
    </row>
    <row r="21" spans="1:11" ht="18.75" x14ac:dyDescent="0.3">
      <c r="D21" s="7"/>
      <c r="H21" s="8"/>
      <c r="I21" s="7"/>
      <c r="J21" s="7"/>
      <c r="K21" s="6"/>
    </row>
    <row r="22" spans="1:11" ht="18.75" x14ac:dyDescent="0.3">
      <c r="H22" s="5"/>
      <c r="I22" s="4"/>
    </row>
  </sheetData>
  <mergeCells count="15">
    <mergeCell ref="A3:B4"/>
    <mergeCell ref="C3:K4"/>
    <mergeCell ref="B9:L9"/>
    <mergeCell ref="I1:K1"/>
    <mergeCell ref="A2:J2"/>
    <mergeCell ref="E5:G5"/>
    <mergeCell ref="C8:K8"/>
    <mergeCell ref="B10:F10"/>
    <mergeCell ref="H10:I10"/>
    <mergeCell ref="I13:J13"/>
    <mergeCell ref="H5:J5"/>
    <mergeCell ref="D5:D6"/>
    <mergeCell ref="B5:B6"/>
    <mergeCell ref="C5:C6"/>
    <mergeCell ref="I12:J12"/>
  </mergeCells>
  <pageMargins left="0.25" right="0.25" top="0.75" bottom="0.75" header="0.3" footer="0.3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7"/>
  <sheetViews>
    <sheetView topLeftCell="G1" workbookViewId="0">
      <selection activeCell="H16" sqref="H16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>
    <row r="1" spans="3:3" x14ac:dyDescent="0.25">
      <c r="C1" s="2" t="s">
        <v>1</v>
      </c>
    </row>
    <row r="2" spans="3:3" x14ac:dyDescent="0.25">
      <c r="C2" s="2" t="s">
        <v>2</v>
      </c>
    </row>
    <row r="3" spans="3:3" x14ac:dyDescent="0.25">
      <c r="C3" s="2" t="s">
        <v>16</v>
      </c>
    </row>
    <row r="4" spans="3:3" x14ac:dyDescent="0.25">
      <c r="C4" s="2" t="s">
        <v>17</v>
      </c>
    </row>
    <row r="5" spans="3:3" x14ac:dyDescent="0.25">
      <c r="C5" s="2" t="s">
        <v>18</v>
      </c>
    </row>
    <row r="6" spans="3:3" x14ac:dyDescent="0.25">
      <c r="C6" s="2" t="s">
        <v>3</v>
      </c>
    </row>
    <row r="7" spans="3:3" x14ac:dyDescent="0.25">
      <c r="C7" s="2" t="s">
        <v>19</v>
      </c>
    </row>
  </sheetData>
  <sortState ref="C1:C22">
    <sortCondition ref="C1:C22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Заявка-обоснование</vt:lpstr>
      <vt:lpstr>НМЦК</vt:lpstr>
      <vt:lpstr>Списки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2026-08-19T04:03:00Z</cp:lastPrinted>
  <dcterms:created xsi:type="dcterms:W3CDTF">2018-11-19T13:02:53Z</dcterms:created>
  <dcterms:modified xsi:type="dcterms:W3CDTF">2026-08-25T09:25:30Z</dcterms:modified>
</cp:coreProperties>
</file>