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купки\Закупки 2026 года\Договоры 2026 г\Нижний Новгород\ЕП п.5\Коммутатор, с 01.07.2026\На размещение\"/>
    </mc:Choice>
  </mc:AlternateContent>
  <bookViews>
    <workbookView xWindow="0" yWindow="0" windowWidth="28800" windowHeight="11835"/>
  </bookViews>
  <sheets>
    <sheet name="обоснование " sheetId="20" r:id="rId1"/>
  </sheets>
  <calcPr calcId="152511" fullPrecision="0"/>
</workbook>
</file>

<file path=xl/calcChain.xml><?xml version="1.0" encoding="utf-8"?>
<calcChain xmlns="http://schemas.openxmlformats.org/spreadsheetml/2006/main">
  <c r="F19" i="20" l="1"/>
  <c r="F20" i="20" s="1"/>
  <c r="N19" i="20" l="1"/>
  <c r="M19" i="20"/>
  <c r="J19" i="20"/>
  <c r="J20" i="20" s="1"/>
  <c r="H19" i="20"/>
  <c r="H20" i="20" s="1"/>
  <c r="P19" i="20" l="1"/>
  <c r="P21" i="20" s="1"/>
  <c r="O19" i="20"/>
  <c r="L20" i="20" l="1"/>
  <c r="J15" i="20"/>
</calcChain>
</file>

<file path=xl/sharedStrings.xml><?xml version="1.0" encoding="utf-8"?>
<sst xmlns="http://schemas.openxmlformats.org/spreadsheetml/2006/main" count="39" uniqueCount="33">
  <si>
    <t>Расчет НМЦК:</t>
  </si>
  <si>
    <t xml:space="preserve">Используемый метод определения НМЦК </t>
  </si>
  <si>
    <t>НМЦ за единицу, руб</t>
  </si>
  <si>
    <t>Обоснование начальной (максимальной) цены контракта</t>
  </si>
  <si>
    <t>НМЦК, (руб)</t>
  </si>
  <si>
    <t>Ед. изм.</t>
  </si>
  <si>
    <t xml:space="preserve">Кол-во 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</si>
  <si>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</si>
  <si>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</si>
  <si>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</si>
  <si>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- - цена единицы товара, работы, услуги.</t>
  </si>
  <si>
    <t>;</t>
  </si>
  <si>
    <t xml:space="preserve">где V - коэффициент вариации;
σ - среднее квадратичное отклонение;
цi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</t>
  </si>
  <si>
    <t>(в соответствии с Приказом Министерства экономического развития Российской Федерации от 02.10.2013г. №567 "Об утверждении 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</t>
  </si>
  <si>
    <t>Цена за ед., руб</t>
  </si>
  <si>
    <t>Сумма, руб</t>
  </si>
  <si>
    <t>№ п/п</t>
  </si>
  <si>
    <t>Среднее квадр. отклонение,σ</t>
  </si>
  <si>
    <t>Коэфф. вариации, V</t>
  </si>
  <si>
    <t>Наименование объекта закупки:</t>
  </si>
  <si>
    <t>Основные характеристики объекта закупки:</t>
  </si>
  <si>
    <t xml:space="preserve">Изученная совокупность однородна, таким образом НМЦК составит  </t>
  </si>
  <si>
    <t xml:space="preserve">Дата подготовки обоснования НМЦК: </t>
  </si>
  <si>
    <t>шт</t>
  </si>
  <si>
    <t>(предмет контракта)</t>
  </si>
  <si>
    <t xml:space="preserve">Метод сопоставимых рыночных цен (анализ рынка) </t>
  </si>
  <si>
    <t xml:space="preserve">Источник информации №1  </t>
  </si>
  <si>
    <t xml:space="preserve">Источник информации №2  </t>
  </si>
  <si>
    <t xml:space="preserve">Источник информации №3 </t>
  </si>
  <si>
    <t>в соответствии с Описанием объекта закупки</t>
  </si>
  <si>
    <t>Начальная (максимальная) цена контракта</t>
  </si>
  <si>
    <t>Коммутатор</t>
  </si>
  <si>
    <t>Поставка коммутатора для нужд ФБУ «ТФГИ по Приволжскому федеральному округу»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</si>
</sst>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B3B3B"/>
      <name val="Times New Roman"/>
      <family val="1"/>
      <charset val="204"/>
    </font>
    <font>
      <sz val="10"/>
      <color rgb="FF365F9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27333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0" borderId="0" xfId="0" applyFont="1" applyBorder="1" applyAlignment="1"/>
    <xf numFmtId="0" fontId="4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16" fontId="2" fillId="0" borderId="0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Border="1"/>
    <xf numFmtId="0" fontId="4" fillId="0" borderId="0" xfId="0" applyFont="1" applyFill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 applyFill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1" xfId="0" applyFont="1" applyBorder="1"/>
    <xf numFmtId="0" fontId="9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2" fontId="9" fillId="0" borderId="0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0" xfId="0" applyFont="1" applyBorder="1"/>
    <xf numFmtId="2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top" wrapText="1"/>
    </xf>
    <xf numFmtId="2" fontId="7" fillId="0" borderId="10" xfId="0" applyNumberFormat="1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top" wrapText="1"/>
    </xf>
    <xf numFmtId="2" fontId="7" fillId="0" borderId="14" xfId="0" applyNumberFormat="1" applyFont="1" applyBorder="1" applyAlignment="1">
      <alignment horizontal="center" vertical="top" wrapText="1"/>
    </xf>
    <xf numFmtId="3" fontId="7" fillId="0" borderId="6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wrapText="1"/>
    </xf>
    <xf numFmtId="4" fontId="7" fillId="0" borderId="9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4" fontId="7" fillId="0" borderId="9" xfId="0" applyNumberFormat="1" applyFont="1" applyFill="1" applyBorder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center" vertical="top" wrapText="1"/>
    </xf>
    <xf numFmtId="4" fontId="7" fillId="0" borderId="6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10" fontId="7" fillId="0" borderId="5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vertical="center"/>
    </xf>
    <xf numFmtId="4" fontId="10" fillId="0" borderId="5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7" fillId="0" borderId="13" xfId="0" applyNumberFormat="1" applyFont="1" applyFill="1" applyBorder="1" applyAlignment="1">
      <alignment vertical="center" wrapText="1"/>
    </xf>
    <xf numFmtId="4" fontId="7" fillId="0" borderId="8" xfId="0" applyNumberFormat="1" applyFont="1" applyFill="1" applyBorder="1" applyAlignment="1">
      <alignment vertical="center"/>
    </xf>
    <xf numFmtId="4" fontId="9" fillId="0" borderId="1" xfId="0" applyNumberFormat="1" applyFont="1" applyFill="1" applyBorder="1" applyAlignment="1">
      <alignment horizontal="right" vertical="top" wrapText="1"/>
    </xf>
    <xf numFmtId="4" fontId="9" fillId="0" borderId="13" xfId="0" applyNumberFormat="1" applyFont="1" applyFill="1" applyBorder="1" applyAlignment="1">
      <alignment horizontal="right" vertical="top" wrapText="1"/>
    </xf>
    <xf numFmtId="4" fontId="9" fillId="0" borderId="5" xfId="0" applyNumberFormat="1" applyFont="1" applyBorder="1" applyAlignment="1">
      <alignment vertical="center" wrapText="1"/>
    </xf>
    <xf numFmtId="0" fontId="7" fillId="0" borderId="9" xfId="0" applyFont="1" applyBorder="1" applyAlignment="1">
      <alignment horizontal="right"/>
    </xf>
    <xf numFmtId="14" fontId="7" fillId="0" borderId="7" xfId="0" applyNumberFormat="1" applyFont="1" applyBorder="1" applyAlignment="1"/>
    <xf numFmtId="0" fontId="11" fillId="0" borderId="0" xfId="0" applyFont="1" applyAlignment="1">
      <alignment vertical="center" wrapText="1"/>
    </xf>
    <xf numFmtId="0" fontId="12" fillId="0" borderId="0" xfId="0" applyFont="1"/>
    <xf numFmtId="4" fontId="7" fillId="0" borderId="8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vertical="center" wrapText="1"/>
    </xf>
    <xf numFmtId="2" fontId="7" fillId="0" borderId="5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/>
    <xf numFmtId="4" fontId="2" fillId="0" borderId="0" xfId="0" applyNumberFormat="1" applyFont="1" applyBorder="1" applyAlignment="1"/>
    <xf numFmtId="164" fontId="7" fillId="0" borderId="10" xfId="0" applyNumberFormat="1" applyFont="1" applyBorder="1" applyAlignment="1">
      <alignment horizontal="center" vertical="top" wrapText="1"/>
    </xf>
    <xf numFmtId="164" fontId="7" fillId="0" borderId="8" xfId="0" applyNumberFormat="1" applyFont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4" fontId="9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9" fillId="0" borderId="1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justify"/>
    </xf>
    <xf numFmtId="0" fontId="7" fillId="0" borderId="4" xfId="0" applyFont="1" applyBorder="1" applyAlignment="1">
      <alignment horizontal="justify"/>
    </xf>
    <xf numFmtId="0" fontId="7" fillId="0" borderId="0" xfId="0" applyFont="1" applyBorder="1"/>
    <xf numFmtId="0" fontId="7" fillId="0" borderId="4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0" xfId="1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7"/>
  <sheetViews>
    <sheetView tabSelected="1" workbookViewId="0">
      <selection activeCell="N29" sqref="N29"/>
    </sheetView>
  </sheetViews>
  <sheetFormatPr defaultRowHeight="12.75" x14ac:dyDescent="0.2"/>
  <cols>
    <col min="1" max="1" width="12.140625" style="1" customWidth="1"/>
    <col min="2" max="2" width="40.85546875" style="1" customWidth="1"/>
    <col min="3" max="3" width="8.85546875" style="2" customWidth="1"/>
    <col min="4" max="4" width="7.5703125" style="3" customWidth="1"/>
    <col min="5" max="5" width="11.140625" style="1" customWidth="1"/>
    <col min="6" max="6" width="13.42578125" style="13" customWidth="1"/>
    <col min="7" max="7" width="11.85546875" style="1" customWidth="1"/>
    <col min="8" max="8" width="14.140625" style="14" customWidth="1"/>
    <col min="9" max="9" width="12.28515625" style="1" customWidth="1"/>
    <col min="10" max="10" width="13.85546875" style="13" customWidth="1"/>
    <col min="11" max="11" width="7.28515625" style="1" hidden="1" customWidth="1"/>
    <col min="12" max="12" width="10.5703125" style="1" hidden="1" customWidth="1"/>
    <col min="13" max="13" width="11" style="1" customWidth="1"/>
    <col min="14" max="14" width="11.5703125" style="1" customWidth="1"/>
    <col min="15" max="15" width="11" style="1" customWidth="1"/>
    <col min="16" max="16" width="13.140625" style="1" customWidth="1"/>
    <col min="17" max="17" width="12.28515625" style="1" customWidth="1"/>
    <col min="18" max="18" width="9.140625" style="1" customWidth="1"/>
    <col min="19" max="20" width="9.140625" style="1"/>
    <col min="21" max="21" width="9.5703125" style="1" bestFit="1" customWidth="1"/>
    <col min="22" max="16384" width="9.140625" style="1"/>
  </cols>
  <sheetData>
    <row r="1" spans="1:16" ht="15.75" x14ac:dyDescent="0.25">
      <c r="A1" s="18"/>
      <c r="B1" s="109" t="s">
        <v>3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2" spans="1:16" ht="15.75" x14ac:dyDescent="0.25">
      <c r="A2" s="18"/>
      <c r="B2" s="18"/>
      <c r="C2" s="19"/>
      <c r="D2" s="20"/>
      <c r="E2" s="18"/>
      <c r="F2" s="21"/>
      <c r="G2" s="18"/>
      <c r="H2" s="22"/>
      <c r="I2" s="18"/>
      <c r="J2" s="21"/>
      <c r="K2" s="18"/>
      <c r="L2" s="18"/>
      <c r="M2" s="18"/>
      <c r="N2" s="18"/>
      <c r="O2" s="18"/>
      <c r="P2" s="18"/>
    </row>
    <row r="3" spans="1:16" ht="33" customHeight="1" x14ac:dyDescent="0.25">
      <c r="A3" s="23"/>
      <c r="B3" s="110" t="s">
        <v>32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ht="15.75" x14ac:dyDescent="0.25">
      <c r="A4" s="18"/>
      <c r="B4" s="111" t="s">
        <v>24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1:16" ht="15.75" x14ac:dyDescent="0.25">
      <c r="A5" s="112" t="s">
        <v>20</v>
      </c>
      <c r="B5" s="113"/>
      <c r="C5" s="106" t="s">
        <v>29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8"/>
    </row>
    <row r="6" spans="1:16" ht="27.75" customHeight="1" x14ac:dyDescent="0.2">
      <c r="A6" s="105" t="s">
        <v>1</v>
      </c>
      <c r="B6" s="105"/>
      <c r="C6" s="106" t="s">
        <v>25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8"/>
    </row>
    <row r="7" spans="1:16" ht="15.75" hidden="1" x14ac:dyDescent="0.2">
      <c r="A7" s="82" t="s">
        <v>0</v>
      </c>
      <c r="B7" s="83"/>
      <c r="C7" s="24"/>
      <c r="D7" s="24"/>
      <c r="E7" s="25"/>
      <c r="F7" s="24"/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ht="15.75" hidden="1" x14ac:dyDescent="0.2">
      <c r="A8" s="84" t="s">
        <v>13</v>
      </c>
      <c r="B8" s="85"/>
      <c r="C8" s="27"/>
      <c r="D8" s="27"/>
      <c r="E8" s="28"/>
      <c r="F8" s="27"/>
      <c r="G8" s="28"/>
      <c r="H8" s="28"/>
      <c r="I8" s="28"/>
      <c r="J8" s="28"/>
      <c r="K8" s="28"/>
      <c r="L8" s="28"/>
      <c r="M8" s="28"/>
      <c r="N8" s="28"/>
      <c r="O8" s="28"/>
      <c r="P8" s="29"/>
    </row>
    <row r="9" spans="1:16" ht="15.75" hidden="1" x14ac:dyDescent="0.25">
      <c r="A9" s="84"/>
      <c r="B9" s="85"/>
      <c r="C9" s="88" t="s">
        <v>7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9"/>
    </row>
    <row r="10" spans="1:16" ht="15.75" hidden="1" x14ac:dyDescent="0.25">
      <c r="A10" s="84"/>
      <c r="B10" s="85"/>
      <c r="C10" s="88" t="s">
        <v>8</v>
      </c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9"/>
    </row>
    <row r="11" spans="1:16" ht="15.75" hidden="1" x14ac:dyDescent="0.25">
      <c r="A11" s="84"/>
      <c r="B11" s="85"/>
      <c r="C11" s="88" t="s">
        <v>9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9"/>
    </row>
    <row r="12" spans="1:16" ht="15.75" hidden="1" x14ac:dyDescent="0.25">
      <c r="A12" s="84"/>
      <c r="B12" s="85"/>
      <c r="C12" s="90" t="s">
        <v>10</v>
      </c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1"/>
    </row>
    <row r="13" spans="1:16" ht="15.75" hidden="1" x14ac:dyDescent="0.25">
      <c r="A13" s="84"/>
      <c r="B13" s="85"/>
      <c r="C13" s="30"/>
      <c r="D13" s="30"/>
      <c r="E13" s="31" t="s">
        <v>11</v>
      </c>
      <c r="F13" s="32"/>
      <c r="G13" s="31" t="s">
        <v>11</v>
      </c>
      <c r="H13" s="33"/>
      <c r="I13" s="34"/>
      <c r="J13" s="33"/>
      <c r="K13" s="34"/>
      <c r="L13" s="34"/>
      <c r="M13" s="34"/>
      <c r="N13" s="34"/>
      <c r="O13" s="34"/>
      <c r="P13" s="35"/>
    </row>
    <row r="14" spans="1:16" ht="15.75" hidden="1" x14ac:dyDescent="0.2">
      <c r="A14" s="84"/>
      <c r="B14" s="85"/>
      <c r="C14" s="92" t="s">
        <v>12</v>
      </c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3"/>
    </row>
    <row r="15" spans="1:16" ht="15.75" hidden="1" x14ac:dyDescent="0.2">
      <c r="A15" s="86"/>
      <c r="B15" s="87"/>
      <c r="C15" s="94" t="s">
        <v>21</v>
      </c>
      <c r="D15" s="95"/>
      <c r="E15" s="95"/>
      <c r="F15" s="95"/>
      <c r="G15" s="95"/>
      <c r="H15" s="95"/>
      <c r="I15" s="95"/>
      <c r="J15" s="36">
        <f>P21</f>
        <v>27370.33</v>
      </c>
      <c r="K15" s="37"/>
      <c r="L15" s="37"/>
      <c r="M15" s="38"/>
      <c r="N15" s="38"/>
      <c r="O15" s="38"/>
      <c r="P15" s="39"/>
    </row>
    <row r="16" spans="1:16" ht="15.75" x14ac:dyDescent="0.2">
      <c r="A16" s="98" t="s">
        <v>0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100"/>
    </row>
    <row r="17" spans="1:20" ht="64.5" customHeight="1" x14ac:dyDescent="0.2">
      <c r="A17" s="101" t="s">
        <v>16</v>
      </c>
      <c r="B17" s="101" t="s">
        <v>19</v>
      </c>
      <c r="C17" s="103" t="s">
        <v>5</v>
      </c>
      <c r="D17" s="75" t="s">
        <v>6</v>
      </c>
      <c r="E17" s="76" t="s">
        <v>26</v>
      </c>
      <c r="F17" s="76"/>
      <c r="G17" s="76" t="s">
        <v>27</v>
      </c>
      <c r="H17" s="76"/>
      <c r="I17" s="77" t="s">
        <v>28</v>
      </c>
      <c r="J17" s="78"/>
      <c r="K17" s="40"/>
      <c r="L17" s="40"/>
      <c r="M17" s="79" t="s">
        <v>2</v>
      </c>
      <c r="N17" s="73" t="s">
        <v>17</v>
      </c>
      <c r="O17" s="73" t="s">
        <v>18</v>
      </c>
      <c r="P17" s="96" t="s">
        <v>4</v>
      </c>
      <c r="Q17" s="4"/>
      <c r="R17" s="4"/>
    </row>
    <row r="18" spans="1:20" ht="31.5" x14ac:dyDescent="0.2">
      <c r="A18" s="101"/>
      <c r="B18" s="102"/>
      <c r="C18" s="104"/>
      <c r="D18" s="75"/>
      <c r="E18" s="41" t="s">
        <v>14</v>
      </c>
      <c r="F18" s="42" t="s">
        <v>15</v>
      </c>
      <c r="G18" s="41" t="s">
        <v>14</v>
      </c>
      <c r="H18" s="42" t="s">
        <v>15</v>
      </c>
      <c r="I18" s="41" t="s">
        <v>14</v>
      </c>
      <c r="J18" s="42" t="s">
        <v>15</v>
      </c>
      <c r="K18" s="43"/>
      <c r="L18" s="43"/>
      <c r="M18" s="79"/>
      <c r="N18" s="74"/>
      <c r="O18" s="74"/>
      <c r="P18" s="97"/>
      <c r="Q18" s="4"/>
      <c r="R18" s="4"/>
    </row>
    <row r="19" spans="1:20" s="3" customFormat="1" ht="15.75" x14ac:dyDescent="0.25">
      <c r="A19" s="44">
        <v>1</v>
      </c>
      <c r="B19" s="45" t="s">
        <v>31</v>
      </c>
      <c r="C19" s="46" t="s">
        <v>23</v>
      </c>
      <c r="D19" s="47">
        <v>1</v>
      </c>
      <c r="E19" s="70">
        <v>25880</v>
      </c>
      <c r="F19" s="48">
        <f>D19*E19</f>
        <v>25880</v>
      </c>
      <c r="G19" s="49">
        <v>30999</v>
      </c>
      <c r="H19" s="48">
        <f t="shared" ref="H19" si="0">G19*D19</f>
        <v>30999</v>
      </c>
      <c r="I19" s="49">
        <v>25232</v>
      </c>
      <c r="J19" s="48">
        <f t="shared" ref="J19" si="1">I19*D19</f>
        <v>25232</v>
      </c>
      <c r="K19" s="36"/>
      <c r="L19" s="36"/>
      <c r="M19" s="50">
        <f t="shared" ref="M19" si="2">(E19+G19+I19)/3</f>
        <v>27370.33</v>
      </c>
      <c r="N19" s="51">
        <f t="shared" ref="N19" si="3">STDEVA(E19,G19,I19)</f>
        <v>3159.18</v>
      </c>
      <c r="O19" s="52">
        <f t="shared" ref="O19" si="4">N19/M19</f>
        <v>0.1154</v>
      </c>
      <c r="P19" s="51">
        <f t="shared" ref="P19" si="5">M19*D19</f>
        <v>27370.33</v>
      </c>
      <c r="Q19" s="71"/>
      <c r="R19" s="15"/>
      <c r="S19" s="17"/>
    </row>
    <row r="20" spans="1:20" ht="22.5" customHeight="1" x14ac:dyDescent="0.2">
      <c r="A20" s="53"/>
      <c r="B20" s="68"/>
      <c r="C20" s="54"/>
      <c r="D20" s="69"/>
      <c r="E20" s="55"/>
      <c r="F20" s="56">
        <f>SUM(F19:F19)</f>
        <v>25880</v>
      </c>
      <c r="G20" s="56"/>
      <c r="H20" s="56">
        <f>SUM(H19:H19)</f>
        <v>30999</v>
      </c>
      <c r="I20" s="56"/>
      <c r="J20" s="56">
        <f>SUM(J19:J19)</f>
        <v>25232</v>
      </c>
      <c r="K20" s="57"/>
      <c r="L20" s="57" t="e">
        <f>SUM(#REF!)</f>
        <v>#REF!</v>
      </c>
      <c r="M20" s="56"/>
      <c r="N20" s="58"/>
      <c r="O20" s="59"/>
      <c r="P20" s="67"/>
      <c r="Q20" s="4"/>
      <c r="R20" s="5"/>
      <c r="S20" s="16"/>
    </row>
    <row r="21" spans="1:20" ht="32.25" customHeight="1" x14ac:dyDescent="0.2">
      <c r="A21" s="80" t="s">
        <v>30</v>
      </c>
      <c r="B21" s="8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1"/>
      <c r="P21" s="62">
        <f>SUM(P19:P19)</f>
        <v>27370.33</v>
      </c>
      <c r="Q21" s="5"/>
      <c r="R21" s="5"/>
      <c r="S21" s="72"/>
      <c r="T21" s="4"/>
    </row>
    <row r="22" spans="1:20" ht="15.75" x14ac:dyDescent="0.25">
      <c r="A22" s="81" t="s">
        <v>22</v>
      </c>
      <c r="B22" s="81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4">
        <v>46217</v>
      </c>
      <c r="Q22" s="5"/>
      <c r="R22" s="5"/>
      <c r="S22" s="72"/>
      <c r="T22" s="4"/>
    </row>
    <row r="23" spans="1:20" ht="23.25" customHeight="1" x14ac:dyDescent="0.25">
      <c r="A23" s="65"/>
      <c r="B23" s="18"/>
      <c r="C23" s="19"/>
      <c r="D23" s="20"/>
      <c r="E23" s="18"/>
      <c r="F23" s="21"/>
      <c r="G23" s="18"/>
      <c r="H23" s="22"/>
      <c r="I23" s="18"/>
      <c r="J23" s="21"/>
      <c r="K23" s="18"/>
      <c r="L23" s="18"/>
      <c r="M23" s="18"/>
      <c r="N23" s="18"/>
      <c r="O23" s="18"/>
      <c r="P23" s="18"/>
      <c r="Q23" s="5"/>
      <c r="R23" s="5"/>
      <c r="S23" s="4"/>
      <c r="T23" s="4"/>
    </row>
    <row r="24" spans="1:20" ht="11.25" customHeight="1" x14ac:dyDescent="0.25">
      <c r="A24" s="18"/>
      <c r="B24" s="18"/>
      <c r="C24" s="19"/>
      <c r="D24" s="20"/>
      <c r="E24" s="18"/>
      <c r="F24" s="21"/>
      <c r="G24" s="18"/>
      <c r="H24" s="22"/>
      <c r="I24" s="18"/>
      <c r="J24" s="21"/>
      <c r="K24" s="18"/>
      <c r="L24" s="18"/>
      <c r="M24" s="18"/>
      <c r="N24" s="18"/>
      <c r="O24" s="18"/>
      <c r="P24" s="18"/>
      <c r="Q24" s="5"/>
      <c r="R24" s="5"/>
      <c r="S24" s="4"/>
      <c r="T24" s="4"/>
    </row>
    <row r="25" spans="1:20" ht="15.75" x14ac:dyDescent="0.25">
      <c r="A25" s="18"/>
      <c r="B25" s="18"/>
      <c r="C25" s="19"/>
      <c r="D25" s="20"/>
      <c r="E25" s="18"/>
      <c r="F25" s="21"/>
      <c r="G25" s="18"/>
      <c r="H25" s="22"/>
      <c r="I25" s="18"/>
      <c r="J25" s="21"/>
      <c r="K25" s="18"/>
      <c r="L25" s="18"/>
      <c r="M25" s="18"/>
      <c r="N25" s="18"/>
      <c r="O25" s="18"/>
      <c r="P25" s="18"/>
      <c r="Q25" s="5"/>
      <c r="R25" s="5"/>
      <c r="S25" s="4"/>
      <c r="T25" s="4"/>
    </row>
    <row r="26" spans="1:20" ht="15.75" x14ac:dyDescent="0.25">
      <c r="A26" s="18"/>
      <c r="B26" s="66"/>
      <c r="C26" s="19"/>
      <c r="D26" s="20"/>
      <c r="E26" s="18"/>
      <c r="F26" s="21"/>
      <c r="G26" s="18"/>
      <c r="H26" s="22"/>
      <c r="I26" s="18"/>
      <c r="J26" s="21"/>
      <c r="K26" s="18"/>
      <c r="L26" s="18"/>
      <c r="M26" s="18"/>
      <c r="N26" s="18"/>
      <c r="O26" s="18"/>
      <c r="P26" s="18"/>
      <c r="Q26" s="5"/>
      <c r="R26" s="5"/>
      <c r="S26" s="4"/>
      <c r="T26" s="4"/>
    </row>
    <row r="27" spans="1:20" ht="15.75" x14ac:dyDescent="0.25">
      <c r="A27" s="18"/>
      <c r="B27" s="18"/>
      <c r="C27" s="19"/>
      <c r="D27" s="20"/>
      <c r="E27" s="18"/>
      <c r="F27" s="21"/>
      <c r="G27" s="18"/>
      <c r="H27" s="22"/>
      <c r="I27" s="18"/>
      <c r="J27" s="21"/>
      <c r="K27" s="18"/>
      <c r="L27" s="18"/>
      <c r="M27" s="18"/>
      <c r="N27" s="18"/>
      <c r="O27" s="18"/>
      <c r="P27" s="18"/>
      <c r="Q27" s="5"/>
      <c r="R27" s="5"/>
      <c r="S27" s="4"/>
      <c r="T27" s="4"/>
    </row>
    <row r="28" spans="1:20" ht="15.75" x14ac:dyDescent="0.25">
      <c r="A28" s="18"/>
      <c r="B28" s="18"/>
      <c r="C28" s="19"/>
      <c r="D28" s="20"/>
      <c r="E28" s="18"/>
      <c r="F28" s="21"/>
      <c r="G28" s="18"/>
      <c r="H28" s="22"/>
      <c r="I28" s="18"/>
      <c r="J28" s="21"/>
      <c r="K28" s="18"/>
      <c r="L28" s="18"/>
      <c r="M28" s="18"/>
      <c r="N28" s="18"/>
      <c r="O28" s="18"/>
      <c r="P28" s="18"/>
      <c r="Q28" s="5"/>
      <c r="R28" s="5"/>
      <c r="S28" s="4"/>
      <c r="T28" s="4"/>
    </row>
    <row r="29" spans="1:20" ht="15.75" x14ac:dyDescent="0.25">
      <c r="A29" s="18"/>
      <c r="B29" s="18"/>
      <c r="C29" s="19"/>
      <c r="D29" s="20"/>
      <c r="E29" s="18"/>
      <c r="F29" s="21"/>
      <c r="G29" s="18"/>
      <c r="H29" s="22"/>
      <c r="I29" s="18"/>
      <c r="J29" s="21"/>
      <c r="K29" s="18"/>
      <c r="L29" s="18"/>
      <c r="M29" s="18"/>
      <c r="N29" s="18"/>
      <c r="O29" s="18"/>
      <c r="P29" s="18"/>
      <c r="Q29" s="5"/>
      <c r="R29" s="5"/>
      <c r="S29" s="4"/>
      <c r="T29" s="4"/>
    </row>
    <row r="30" spans="1:20" ht="15.75" x14ac:dyDescent="0.25">
      <c r="A30" s="18"/>
      <c r="B30" s="18"/>
      <c r="C30" s="19"/>
      <c r="D30" s="20"/>
      <c r="E30" s="18"/>
      <c r="F30" s="21"/>
      <c r="G30" s="18"/>
      <c r="H30" s="22"/>
      <c r="I30" s="18"/>
      <c r="J30" s="21"/>
      <c r="K30" s="18"/>
      <c r="L30" s="18"/>
      <c r="M30" s="18"/>
      <c r="N30" s="18"/>
      <c r="O30" s="18"/>
      <c r="P30" s="18"/>
      <c r="Q30" s="5"/>
      <c r="R30" s="5"/>
      <c r="S30" s="4"/>
      <c r="T30" s="4"/>
    </row>
    <row r="31" spans="1:20" x14ac:dyDescent="0.2">
      <c r="Q31" s="5"/>
      <c r="R31" s="5"/>
      <c r="S31" s="4"/>
      <c r="T31" s="4"/>
    </row>
    <row r="32" spans="1:20" x14ac:dyDescent="0.2">
      <c r="Q32" s="5"/>
      <c r="R32" s="5"/>
      <c r="S32" s="4"/>
      <c r="T32" s="4"/>
    </row>
    <row r="33" spans="3:20" x14ac:dyDescent="0.2">
      <c r="Q33" s="6"/>
      <c r="R33" s="7"/>
      <c r="S33" s="4"/>
      <c r="T33" s="4"/>
    </row>
    <row r="34" spans="3:20" x14ac:dyDescent="0.2">
      <c r="Q34" s="6"/>
      <c r="R34" s="7"/>
      <c r="S34" s="4"/>
      <c r="T34" s="4"/>
    </row>
    <row r="35" spans="3:20" x14ac:dyDescent="0.2">
      <c r="Q35" s="6"/>
      <c r="R35" s="7"/>
      <c r="S35" s="4"/>
      <c r="T35" s="4"/>
    </row>
    <row r="36" spans="3:20" x14ac:dyDescent="0.2">
      <c r="Q36" s="6"/>
      <c r="R36" s="7"/>
      <c r="S36" s="4"/>
      <c r="T36" s="4"/>
    </row>
    <row r="37" spans="3:20" x14ac:dyDescent="0.2">
      <c r="C37" s="1"/>
      <c r="D37" s="1"/>
      <c r="H37" s="13"/>
      <c r="Q37" s="6"/>
      <c r="R37" s="7"/>
      <c r="S37" s="4"/>
      <c r="T37" s="4"/>
    </row>
    <row r="38" spans="3:20" x14ac:dyDescent="0.2">
      <c r="C38" s="1"/>
      <c r="D38" s="1"/>
      <c r="H38" s="13"/>
      <c r="Q38" s="6"/>
      <c r="R38" s="7"/>
      <c r="S38" s="4"/>
      <c r="T38" s="4"/>
    </row>
    <row r="39" spans="3:20" x14ac:dyDescent="0.2">
      <c r="C39" s="1"/>
      <c r="D39" s="1"/>
      <c r="H39" s="13"/>
      <c r="Q39" s="5"/>
      <c r="R39" s="7"/>
      <c r="S39" s="4"/>
      <c r="T39" s="4"/>
    </row>
    <row r="40" spans="3:20" x14ac:dyDescent="0.2">
      <c r="C40" s="1"/>
      <c r="D40" s="1"/>
      <c r="H40" s="13"/>
      <c r="Q40" s="5"/>
      <c r="R40" s="7"/>
      <c r="S40" s="4"/>
      <c r="T40" s="4"/>
    </row>
    <row r="41" spans="3:20" x14ac:dyDescent="0.2">
      <c r="C41" s="1"/>
      <c r="D41" s="1"/>
      <c r="H41" s="13"/>
      <c r="Q41" s="5"/>
      <c r="R41" s="7"/>
      <c r="S41" s="4"/>
      <c r="T41" s="4"/>
    </row>
    <row r="42" spans="3:20" x14ac:dyDescent="0.2">
      <c r="C42" s="1"/>
      <c r="D42" s="1"/>
      <c r="H42" s="13"/>
      <c r="Q42" s="6"/>
      <c r="R42" s="7"/>
      <c r="S42" s="4"/>
      <c r="T42" s="4"/>
    </row>
    <row r="43" spans="3:20" x14ac:dyDescent="0.2">
      <c r="C43" s="1"/>
      <c r="D43" s="1"/>
      <c r="H43" s="13"/>
      <c r="Q43" s="6"/>
      <c r="R43" s="7"/>
      <c r="S43" s="4"/>
      <c r="T43" s="4"/>
    </row>
    <row r="44" spans="3:20" x14ac:dyDescent="0.2">
      <c r="C44" s="1"/>
      <c r="D44" s="1"/>
      <c r="H44" s="13"/>
      <c r="Q44" s="5"/>
      <c r="R44" s="7"/>
      <c r="S44" s="4"/>
      <c r="T44" s="4"/>
    </row>
    <row r="45" spans="3:20" x14ac:dyDescent="0.2">
      <c r="C45" s="1"/>
      <c r="D45" s="1"/>
      <c r="H45" s="13"/>
      <c r="Q45" s="8"/>
      <c r="R45" s="5"/>
      <c r="S45" s="4"/>
      <c r="T45" s="4"/>
    </row>
    <row r="46" spans="3:20" x14ac:dyDescent="0.2">
      <c r="C46" s="1"/>
      <c r="D46" s="1"/>
      <c r="H46" s="13"/>
      <c r="Q46" s="8"/>
      <c r="R46" s="5"/>
      <c r="S46" s="4"/>
      <c r="T46" s="4"/>
    </row>
    <row r="47" spans="3:20" x14ac:dyDescent="0.2">
      <c r="C47" s="1"/>
      <c r="D47" s="1"/>
      <c r="H47" s="13"/>
      <c r="Q47" s="9"/>
      <c r="R47" s="5"/>
      <c r="S47" s="4"/>
      <c r="T47" s="4"/>
    </row>
    <row r="48" spans="3:20" x14ac:dyDescent="0.2">
      <c r="C48" s="1"/>
      <c r="D48" s="1"/>
      <c r="H48" s="13"/>
      <c r="Q48" s="9"/>
      <c r="R48" s="5"/>
      <c r="S48" s="4"/>
      <c r="T48" s="4"/>
    </row>
    <row r="49" spans="3:20" x14ac:dyDescent="0.2">
      <c r="C49" s="1"/>
      <c r="D49" s="1"/>
      <c r="H49" s="13"/>
      <c r="Q49" s="9"/>
      <c r="R49" s="5"/>
      <c r="S49" s="4"/>
      <c r="T49" s="4"/>
    </row>
    <row r="50" spans="3:20" ht="29.25" customHeight="1" x14ac:dyDescent="0.2">
      <c r="C50" s="1"/>
      <c r="D50" s="1"/>
      <c r="H50" s="13"/>
      <c r="Q50" s="9"/>
      <c r="R50" s="5"/>
      <c r="S50" s="4"/>
      <c r="T50" s="4"/>
    </row>
    <row r="51" spans="3:20" x14ac:dyDescent="0.2">
      <c r="C51" s="1"/>
      <c r="D51" s="1"/>
      <c r="H51" s="13"/>
      <c r="Q51" s="9"/>
      <c r="R51" s="5"/>
      <c r="S51" s="4"/>
      <c r="T51" s="4"/>
    </row>
    <row r="52" spans="3:20" x14ac:dyDescent="0.2">
      <c r="C52" s="1"/>
      <c r="D52" s="1"/>
      <c r="H52" s="13"/>
      <c r="Q52" s="9"/>
      <c r="R52" s="5"/>
      <c r="S52" s="4"/>
      <c r="T52" s="4"/>
    </row>
    <row r="53" spans="3:20" ht="44.25" customHeight="1" x14ac:dyDescent="0.2">
      <c r="C53" s="1"/>
      <c r="D53" s="1"/>
      <c r="H53" s="13"/>
      <c r="Q53" s="9"/>
      <c r="R53" s="5"/>
      <c r="S53" s="4"/>
      <c r="T53" s="4"/>
    </row>
    <row r="54" spans="3:20" x14ac:dyDescent="0.2">
      <c r="C54" s="1"/>
      <c r="D54" s="1"/>
      <c r="H54" s="13"/>
      <c r="Q54" s="9"/>
      <c r="R54" s="5"/>
      <c r="S54" s="4"/>
      <c r="T54" s="4"/>
    </row>
    <row r="55" spans="3:20" ht="29.25" customHeight="1" x14ac:dyDescent="0.2">
      <c r="C55" s="1"/>
      <c r="D55" s="1"/>
      <c r="H55" s="13"/>
      <c r="Q55" s="10"/>
      <c r="R55" s="5"/>
      <c r="S55" s="4"/>
      <c r="T55" s="4"/>
    </row>
    <row r="56" spans="3:20" x14ac:dyDescent="0.2">
      <c r="C56" s="1"/>
      <c r="D56" s="1"/>
      <c r="H56" s="13"/>
      <c r="Q56" s="10"/>
      <c r="R56" s="5"/>
      <c r="S56" s="4"/>
      <c r="T56" s="4"/>
    </row>
    <row r="57" spans="3:20" ht="45" customHeight="1" x14ac:dyDescent="0.2">
      <c r="C57" s="1"/>
      <c r="D57" s="1"/>
      <c r="H57" s="13"/>
      <c r="Q57" s="5"/>
      <c r="R57" s="5"/>
      <c r="S57" s="4"/>
      <c r="T57" s="4"/>
    </row>
    <row r="58" spans="3:20" x14ac:dyDescent="0.2">
      <c r="C58" s="1"/>
      <c r="D58" s="1"/>
      <c r="H58" s="13"/>
      <c r="Q58" s="6"/>
      <c r="R58" s="5"/>
      <c r="S58" s="4"/>
      <c r="T58" s="4"/>
    </row>
    <row r="59" spans="3:20" ht="409.6" customHeight="1" x14ac:dyDescent="0.2">
      <c r="C59" s="1"/>
      <c r="D59" s="1"/>
      <c r="H59" s="13"/>
      <c r="Q59" s="5"/>
      <c r="R59" s="5"/>
      <c r="S59" s="4"/>
      <c r="T59" s="4"/>
    </row>
    <row r="60" spans="3:20" x14ac:dyDescent="0.2">
      <c r="C60" s="1"/>
      <c r="D60" s="1"/>
      <c r="H60" s="13"/>
      <c r="Q60" s="5"/>
      <c r="R60" s="5"/>
      <c r="S60" s="4"/>
      <c r="T60" s="4"/>
    </row>
    <row r="61" spans="3:20" x14ac:dyDescent="0.2">
      <c r="C61" s="1"/>
      <c r="D61" s="1"/>
      <c r="H61" s="13"/>
      <c r="Q61" s="5"/>
      <c r="R61" s="5"/>
      <c r="S61" s="4"/>
      <c r="T61" s="4"/>
    </row>
    <row r="62" spans="3:20" x14ac:dyDescent="0.2">
      <c r="C62" s="1"/>
      <c r="D62" s="1"/>
      <c r="H62" s="13"/>
      <c r="Q62" s="5"/>
      <c r="R62" s="5"/>
      <c r="S62" s="4"/>
      <c r="T62" s="4"/>
    </row>
    <row r="63" spans="3:20" x14ac:dyDescent="0.2">
      <c r="C63" s="1"/>
      <c r="D63" s="1"/>
      <c r="H63" s="13"/>
      <c r="Q63" s="5"/>
      <c r="R63" s="5"/>
      <c r="S63" s="4"/>
      <c r="T63" s="4"/>
    </row>
    <row r="64" spans="3:20" x14ac:dyDescent="0.2">
      <c r="C64" s="1"/>
      <c r="D64" s="1"/>
      <c r="H64" s="13"/>
      <c r="Q64" s="5"/>
      <c r="R64" s="5"/>
      <c r="S64" s="4"/>
      <c r="T64" s="4"/>
    </row>
    <row r="65" spans="3:20" ht="121.5" customHeight="1" x14ac:dyDescent="0.2">
      <c r="C65" s="1"/>
      <c r="D65" s="1"/>
      <c r="H65" s="13"/>
      <c r="Q65" s="5"/>
      <c r="R65" s="5"/>
      <c r="S65" s="4"/>
      <c r="T65" s="4"/>
    </row>
    <row r="66" spans="3:20" x14ac:dyDescent="0.2">
      <c r="C66" s="1"/>
      <c r="D66" s="1"/>
      <c r="H66" s="13"/>
      <c r="Q66" s="6"/>
      <c r="R66" s="5"/>
      <c r="S66" s="4"/>
      <c r="T66" s="4"/>
    </row>
    <row r="67" spans="3:20" x14ac:dyDescent="0.2">
      <c r="C67" s="1"/>
      <c r="D67" s="1"/>
      <c r="H67" s="13"/>
      <c r="Q67" s="5"/>
      <c r="R67" s="5"/>
      <c r="S67" s="4"/>
      <c r="T67" s="4"/>
    </row>
    <row r="68" spans="3:20" x14ac:dyDescent="0.2">
      <c r="C68" s="1"/>
      <c r="D68" s="1"/>
      <c r="H68" s="13"/>
      <c r="Q68" s="6"/>
      <c r="R68" s="5"/>
      <c r="S68" s="4"/>
      <c r="T68" s="4"/>
    </row>
    <row r="69" spans="3:20" x14ac:dyDescent="0.2">
      <c r="C69" s="1"/>
      <c r="D69" s="1"/>
      <c r="H69" s="13"/>
      <c r="Q69" s="5"/>
      <c r="R69" s="5"/>
      <c r="S69" s="4"/>
      <c r="T69" s="4"/>
    </row>
    <row r="70" spans="3:20" x14ac:dyDescent="0.2">
      <c r="C70" s="1"/>
      <c r="D70" s="1"/>
      <c r="H70" s="13"/>
      <c r="Q70" s="5"/>
      <c r="R70" s="5"/>
      <c r="S70" s="4"/>
      <c r="T70" s="4"/>
    </row>
    <row r="71" spans="3:20" x14ac:dyDescent="0.2">
      <c r="C71" s="1"/>
      <c r="D71" s="1"/>
      <c r="H71" s="13"/>
      <c r="Q71" s="5"/>
      <c r="R71" s="5"/>
      <c r="S71" s="4"/>
      <c r="T71" s="4"/>
    </row>
    <row r="72" spans="3:20" x14ac:dyDescent="0.2">
      <c r="C72" s="1"/>
      <c r="D72" s="1"/>
      <c r="H72" s="13"/>
      <c r="Q72" s="5"/>
      <c r="R72" s="5"/>
      <c r="S72" s="4"/>
      <c r="T72" s="4"/>
    </row>
    <row r="73" spans="3:20" x14ac:dyDescent="0.2">
      <c r="C73" s="1"/>
      <c r="D73" s="1"/>
      <c r="H73" s="13"/>
      <c r="Q73" s="5"/>
      <c r="R73" s="5"/>
      <c r="S73" s="4"/>
      <c r="T73" s="4"/>
    </row>
    <row r="74" spans="3:20" x14ac:dyDescent="0.2">
      <c r="C74" s="1"/>
      <c r="D74" s="1"/>
      <c r="H74" s="13"/>
      <c r="Q74" s="5"/>
      <c r="R74" s="5"/>
      <c r="S74" s="4"/>
      <c r="T74" s="4"/>
    </row>
    <row r="75" spans="3:20" x14ac:dyDescent="0.2">
      <c r="C75" s="1"/>
      <c r="D75" s="1"/>
      <c r="H75" s="13"/>
      <c r="Q75" s="5"/>
      <c r="R75" s="5"/>
      <c r="S75" s="4"/>
      <c r="T75" s="4"/>
    </row>
    <row r="76" spans="3:20" x14ac:dyDescent="0.2">
      <c r="C76" s="1"/>
      <c r="D76" s="1"/>
      <c r="H76" s="13"/>
      <c r="Q76" s="5"/>
      <c r="R76" s="5"/>
      <c r="S76" s="4"/>
      <c r="T76" s="4"/>
    </row>
    <row r="77" spans="3:20" ht="29.25" customHeight="1" x14ac:dyDescent="0.2">
      <c r="C77" s="1"/>
      <c r="D77" s="1"/>
      <c r="H77" s="13"/>
      <c r="Q77" s="5"/>
      <c r="R77" s="5"/>
      <c r="S77" s="4"/>
      <c r="T77" s="4"/>
    </row>
    <row r="78" spans="3:20" x14ac:dyDescent="0.2">
      <c r="C78" s="1"/>
      <c r="D78" s="1"/>
      <c r="H78" s="13"/>
      <c r="Q78" s="5"/>
      <c r="R78" s="5"/>
      <c r="S78" s="4"/>
      <c r="T78" s="4"/>
    </row>
    <row r="79" spans="3:20" x14ac:dyDescent="0.2">
      <c r="C79" s="1"/>
      <c r="D79" s="1"/>
      <c r="H79" s="13"/>
      <c r="Q79" s="8"/>
      <c r="R79" s="5"/>
      <c r="S79" s="4"/>
      <c r="T79" s="4"/>
    </row>
    <row r="80" spans="3:20" x14ac:dyDescent="0.2">
      <c r="C80" s="1"/>
      <c r="D80" s="1"/>
      <c r="H80" s="13"/>
      <c r="Q80" s="8"/>
      <c r="R80" s="5"/>
      <c r="S80" s="4"/>
      <c r="T80" s="4"/>
    </row>
    <row r="81" spans="3:20" x14ac:dyDescent="0.2">
      <c r="C81" s="1"/>
      <c r="D81" s="1"/>
      <c r="H81" s="13"/>
      <c r="Q81" s="8"/>
      <c r="R81" s="5"/>
      <c r="S81" s="4"/>
      <c r="T81" s="4"/>
    </row>
    <row r="82" spans="3:20" x14ac:dyDescent="0.2">
      <c r="C82" s="1"/>
      <c r="D82" s="1"/>
      <c r="H82" s="13"/>
      <c r="Q82" s="8"/>
      <c r="R82" s="5"/>
      <c r="S82" s="4"/>
      <c r="T82" s="4"/>
    </row>
    <row r="83" spans="3:20" x14ac:dyDescent="0.2">
      <c r="C83" s="1"/>
      <c r="D83" s="1"/>
      <c r="H83" s="13"/>
      <c r="Q83" s="8"/>
      <c r="R83" s="5"/>
      <c r="S83" s="4"/>
      <c r="T83" s="4"/>
    </row>
    <row r="84" spans="3:20" x14ac:dyDescent="0.2">
      <c r="C84" s="1"/>
      <c r="D84" s="1"/>
      <c r="H84" s="13"/>
      <c r="Q84" s="8"/>
      <c r="R84" s="5"/>
      <c r="S84" s="4"/>
      <c r="T84" s="4"/>
    </row>
    <row r="85" spans="3:20" x14ac:dyDescent="0.2">
      <c r="C85" s="1"/>
      <c r="D85" s="1"/>
      <c r="H85" s="13"/>
      <c r="Q85" s="8"/>
      <c r="R85" s="5"/>
      <c r="S85" s="4"/>
      <c r="T85" s="4"/>
    </row>
    <row r="86" spans="3:20" x14ac:dyDescent="0.2">
      <c r="C86" s="1"/>
      <c r="D86" s="1"/>
      <c r="H86" s="13"/>
      <c r="Q86" s="8"/>
      <c r="R86" s="5"/>
      <c r="S86" s="4"/>
      <c r="T86" s="4"/>
    </row>
    <row r="87" spans="3:20" x14ac:dyDescent="0.2">
      <c r="C87" s="1"/>
      <c r="D87" s="1"/>
      <c r="H87" s="13"/>
      <c r="Q87" s="11"/>
      <c r="R87" s="11"/>
      <c r="S87" s="4"/>
      <c r="T87" s="4"/>
    </row>
    <row r="88" spans="3:20" x14ac:dyDescent="0.2">
      <c r="C88" s="1"/>
      <c r="D88" s="1"/>
      <c r="H88" s="13"/>
      <c r="Q88" s="4"/>
      <c r="R88" s="4"/>
      <c r="S88" s="4"/>
      <c r="T88" s="4"/>
    </row>
    <row r="89" spans="3:20" x14ac:dyDescent="0.2">
      <c r="C89" s="1"/>
      <c r="D89" s="1"/>
      <c r="H89" s="13"/>
      <c r="Q89" s="4"/>
      <c r="R89" s="4"/>
      <c r="S89" s="4"/>
      <c r="T89" s="4"/>
    </row>
    <row r="90" spans="3:20" x14ac:dyDescent="0.2">
      <c r="C90" s="1"/>
      <c r="D90" s="1"/>
      <c r="H90" s="13"/>
      <c r="Q90" s="4"/>
      <c r="R90" s="4"/>
      <c r="S90" s="4"/>
      <c r="T90" s="4"/>
    </row>
    <row r="91" spans="3:20" x14ac:dyDescent="0.2">
      <c r="C91" s="1"/>
      <c r="D91" s="1"/>
      <c r="H91" s="13"/>
      <c r="Q91" s="6"/>
      <c r="R91" s="6"/>
      <c r="S91" s="6"/>
      <c r="T91" s="6"/>
    </row>
    <row r="92" spans="3:20" x14ac:dyDescent="0.2">
      <c r="C92" s="1"/>
      <c r="D92" s="1"/>
      <c r="H92" s="13"/>
      <c r="Q92" s="6"/>
      <c r="R92" s="6"/>
      <c r="S92" s="6"/>
      <c r="T92" s="6"/>
    </row>
    <row r="93" spans="3:20" x14ac:dyDescent="0.2">
      <c r="C93" s="1"/>
      <c r="D93" s="1"/>
      <c r="H93" s="13"/>
      <c r="Q93" s="6"/>
      <c r="R93" s="6"/>
      <c r="S93" s="6"/>
      <c r="T93" s="6"/>
    </row>
    <row r="94" spans="3:20" x14ac:dyDescent="0.2">
      <c r="C94" s="1"/>
      <c r="D94" s="1"/>
      <c r="H94" s="13"/>
      <c r="Q94" s="7"/>
      <c r="R94" s="12"/>
      <c r="S94" s="7"/>
      <c r="T94" s="6"/>
    </row>
    <row r="95" spans="3:20" x14ac:dyDescent="0.2">
      <c r="C95" s="1"/>
      <c r="D95" s="1"/>
      <c r="H95" s="13"/>
      <c r="Q95" s="7"/>
      <c r="R95" s="12"/>
      <c r="S95" s="7"/>
      <c r="T95" s="7"/>
    </row>
    <row r="96" spans="3:20" x14ac:dyDescent="0.2">
      <c r="C96" s="1"/>
      <c r="D96" s="1"/>
      <c r="H96" s="13"/>
      <c r="Q96" s="7"/>
      <c r="R96" s="12"/>
      <c r="S96" s="7"/>
      <c r="T96" s="6"/>
    </row>
    <row r="97" spans="3:20" x14ac:dyDescent="0.2">
      <c r="C97" s="1"/>
      <c r="D97" s="1"/>
      <c r="H97" s="13"/>
      <c r="Q97" s="7"/>
      <c r="R97" s="12"/>
      <c r="S97" s="7"/>
      <c r="T97" s="6"/>
    </row>
    <row r="98" spans="3:20" x14ac:dyDescent="0.2">
      <c r="C98" s="1"/>
      <c r="D98" s="1"/>
      <c r="H98" s="13"/>
      <c r="Q98" s="7"/>
      <c r="R98" s="12"/>
      <c r="S98" s="7"/>
      <c r="T98" s="7"/>
    </row>
    <row r="99" spans="3:20" x14ac:dyDescent="0.2">
      <c r="C99" s="1"/>
      <c r="D99" s="1"/>
      <c r="H99" s="13"/>
      <c r="Q99" s="7"/>
      <c r="R99" s="12"/>
      <c r="S99" s="7"/>
      <c r="T99" s="6"/>
    </row>
    <row r="100" spans="3:20" x14ac:dyDescent="0.2">
      <c r="C100" s="1"/>
      <c r="D100" s="1"/>
      <c r="H100" s="13"/>
      <c r="Q100" s="7"/>
      <c r="R100" s="12"/>
      <c r="S100" s="7"/>
      <c r="T100" s="6"/>
    </row>
    <row r="101" spans="3:20" x14ac:dyDescent="0.2">
      <c r="C101" s="1"/>
      <c r="D101" s="1"/>
      <c r="H101" s="13"/>
      <c r="Q101" s="7"/>
      <c r="R101" s="12"/>
      <c r="S101" s="7"/>
      <c r="T101" s="7"/>
    </row>
    <row r="102" spans="3:20" x14ac:dyDescent="0.2">
      <c r="C102" s="1"/>
      <c r="D102" s="1"/>
      <c r="H102" s="13"/>
      <c r="Q102" s="7"/>
      <c r="R102" s="12"/>
      <c r="S102" s="7"/>
      <c r="T102" s="6"/>
    </row>
    <row r="103" spans="3:20" x14ac:dyDescent="0.2">
      <c r="C103" s="1"/>
      <c r="D103" s="1"/>
      <c r="H103" s="13"/>
      <c r="Q103" s="7"/>
      <c r="R103" s="12"/>
      <c r="S103" s="7"/>
      <c r="T103" s="6"/>
    </row>
    <row r="104" spans="3:20" x14ac:dyDescent="0.2">
      <c r="C104" s="1"/>
      <c r="D104" s="1"/>
      <c r="H104" s="13"/>
      <c r="Q104" s="7"/>
      <c r="R104" s="12"/>
      <c r="S104" s="7"/>
      <c r="T104" s="7"/>
    </row>
    <row r="105" spans="3:20" x14ac:dyDescent="0.2">
      <c r="C105" s="1"/>
      <c r="D105" s="1"/>
      <c r="H105" s="13"/>
      <c r="Q105" s="7"/>
      <c r="R105" s="12"/>
      <c r="S105" s="7"/>
      <c r="T105" s="6"/>
    </row>
    <row r="106" spans="3:20" x14ac:dyDescent="0.2">
      <c r="C106" s="1"/>
      <c r="D106" s="1"/>
      <c r="H106" s="13"/>
      <c r="Q106" s="7"/>
      <c r="R106" s="12"/>
      <c r="S106" s="7"/>
      <c r="T106" s="6"/>
    </row>
    <row r="107" spans="3:20" x14ac:dyDescent="0.2">
      <c r="C107" s="1"/>
      <c r="D107" s="1"/>
      <c r="H107" s="13"/>
      <c r="Q107" s="7"/>
      <c r="R107" s="12"/>
      <c r="S107" s="7"/>
      <c r="T107" s="7"/>
    </row>
    <row r="108" spans="3:20" x14ac:dyDescent="0.2">
      <c r="C108" s="1"/>
      <c r="D108" s="1"/>
      <c r="H108" s="13"/>
      <c r="Q108" s="7"/>
      <c r="R108" s="12"/>
      <c r="S108" s="7"/>
      <c r="T108" s="6"/>
    </row>
    <row r="109" spans="3:20" x14ac:dyDescent="0.2">
      <c r="C109" s="1"/>
      <c r="D109" s="1"/>
      <c r="H109" s="13"/>
      <c r="Q109" s="7"/>
      <c r="R109" s="12"/>
      <c r="S109" s="7"/>
      <c r="T109" s="6"/>
    </row>
    <row r="110" spans="3:20" x14ac:dyDescent="0.2">
      <c r="C110" s="1"/>
      <c r="D110" s="1"/>
      <c r="H110" s="13"/>
      <c r="Q110" s="7"/>
      <c r="R110" s="12"/>
      <c r="S110" s="7"/>
      <c r="T110" s="7"/>
    </row>
    <row r="111" spans="3:20" x14ac:dyDescent="0.2">
      <c r="C111" s="1"/>
      <c r="D111" s="1"/>
      <c r="H111" s="13"/>
      <c r="Q111" s="7"/>
      <c r="R111" s="12"/>
      <c r="S111" s="7"/>
      <c r="T111" s="7"/>
    </row>
    <row r="112" spans="3:20" x14ac:dyDescent="0.2">
      <c r="C112" s="1"/>
      <c r="D112" s="1"/>
      <c r="H112" s="13"/>
      <c r="Q112" s="7"/>
      <c r="R112" s="12"/>
      <c r="S112" s="7"/>
      <c r="T112" s="6"/>
    </row>
    <row r="113" spans="3:20" x14ac:dyDescent="0.2">
      <c r="C113" s="1"/>
      <c r="D113" s="1"/>
      <c r="H113" s="13"/>
      <c r="Q113" s="7"/>
      <c r="R113" s="12"/>
      <c r="S113" s="7"/>
      <c r="T113" s="6"/>
    </row>
    <row r="114" spans="3:20" x14ac:dyDescent="0.2">
      <c r="C114" s="1"/>
      <c r="D114" s="1"/>
      <c r="H114" s="13"/>
      <c r="Q114" s="7"/>
      <c r="R114" s="12"/>
      <c r="S114" s="7"/>
      <c r="T114" s="7"/>
    </row>
    <row r="115" spans="3:20" x14ac:dyDescent="0.2">
      <c r="C115" s="1"/>
      <c r="D115" s="1"/>
      <c r="H115" s="13"/>
      <c r="Q115" s="7"/>
      <c r="R115" s="12"/>
      <c r="S115" s="7"/>
      <c r="T115" s="7"/>
    </row>
    <row r="116" spans="3:20" x14ac:dyDescent="0.2">
      <c r="C116" s="1"/>
      <c r="D116" s="1"/>
      <c r="H116" s="13"/>
      <c r="Q116" s="7"/>
      <c r="R116" s="12"/>
      <c r="S116" s="7"/>
      <c r="T116" s="6"/>
    </row>
    <row r="117" spans="3:20" x14ac:dyDescent="0.2">
      <c r="C117" s="1"/>
      <c r="D117" s="1"/>
      <c r="H117" s="13"/>
      <c r="Q117" s="7"/>
      <c r="R117" s="12"/>
      <c r="S117" s="7"/>
      <c r="T117" s="6"/>
    </row>
    <row r="118" spans="3:20" x14ac:dyDescent="0.2">
      <c r="C118" s="1"/>
      <c r="D118" s="1"/>
      <c r="H118" s="13"/>
      <c r="Q118" s="7"/>
      <c r="R118" s="12"/>
      <c r="S118" s="7"/>
      <c r="T118" s="7"/>
    </row>
    <row r="119" spans="3:20" x14ac:dyDescent="0.2">
      <c r="C119" s="1"/>
      <c r="D119" s="1"/>
      <c r="H119" s="13"/>
      <c r="Q119" s="7"/>
      <c r="R119" s="12"/>
      <c r="S119" s="7"/>
      <c r="T119" s="7"/>
    </row>
    <row r="120" spans="3:20" x14ac:dyDescent="0.2">
      <c r="C120" s="1"/>
      <c r="D120" s="1"/>
      <c r="H120" s="13"/>
      <c r="Q120" s="7"/>
      <c r="R120" s="12"/>
      <c r="S120" s="7"/>
      <c r="T120" s="6"/>
    </row>
    <row r="121" spans="3:20" x14ac:dyDescent="0.2">
      <c r="C121" s="1"/>
      <c r="D121" s="1"/>
      <c r="H121" s="13"/>
      <c r="Q121" s="7"/>
      <c r="R121" s="12"/>
      <c r="S121" s="7"/>
      <c r="T121" s="6"/>
    </row>
    <row r="122" spans="3:20" x14ac:dyDescent="0.2">
      <c r="C122" s="1"/>
      <c r="D122" s="1"/>
      <c r="H122" s="13"/>
      <c r="Q122" s="7"/>
      <c r="R122" s="12"/>
      <c r="S122" s="7"/>
      <c r="T122" s="7"/>
    </row>
    <row r="123" spans="3:20" x14ac:dyDescent="0.2">
      <c r="C123" s="1"/>
      <c r="D123" s="1"/>
      <c r="H123" s="13"/>
      <c r="Q123" s="7"/>
      <c r="R123" s="12"/>
      <c r="S123" s="7"/>
      <c r="T123" s="7"/>
    </row>
    <row r="124" spans="3:20" x14ac:dyDescent="0.2">
      <c r="C124" s="1"/>
      <c r="D124" s="1"/>
      <c r="H124" s="13"/>
      <c r="Q124" s="7"/>
      <c r="R124" s="12"/>
      <c r="S124" s="7"/>
      <c r="T124" s="6"/>
    </row>
    <row r="125" spans="3:20" x14ac:dyDescent="0.2">
      <c r="C125" s="1"/>
      <c r="D125" s="1"/>
      <c r="H125" s="13"/>
      <c r="Q125" s="7"/>
      <c r="R125" s="12"/>
      <c r="S125" s="7"/>
      <c r="T125" s="6"/>
    </row>
    <row r="126" spans="3:20" x14ac:dyDescent="0.2">
      <c r="C126" s="1"/>
      <c r="D126" s="1"/>
      <c r="H126" s="13"/>
      <c r="Q126" s="7"/>
      <c r="R126" s="12"/>
      <c r="S126" s="7"/>
      <c r="T126" s="6"/>
    </row>
    <row r="127" spans="3:20" x14ac:dyDescent="0.2">
      <c r="C127" s="1"/>
      <c r="D127" s="1"/>
      <c r="H127" s="13"/>
      <c r="Q127" s="7"/>
      <c r="R127" s="12"/>
      <c r="S127" s="7"/>
      <c r="T127" s="7"/>
    </row>
    <row r="128" spans="3:20" x14ac:dyDescent="0.2">
      <c r="C128" s="1"/>
      <c r="D128" s="1"/>
      <c r="H128" s="13"/>
      <c r="Q128" s="7"/>
      <c r="R128" s="12"/>
      <c r="S128" s="7"/>
      <c r="T128" s="6"/>
    </row>
    <row r="129" spans="3:20" x14ac:dyDescent="0.2">
      <c r="C129" s="1"/>
      <c r="D129" s="1"/>
      <c r="H129" s="13"/>
      <c r="Q129" s="7"/>
      <c r="R129" s="12"/>
      <c r="S129" s="7"/>
      <c r="T129" s="6"/>
    </row>
    <row r="130" spans="3:20" x14ac:dyDescent="0.2">
      <c r="C130" s="1"/>
      <c r="D130" s="1"/>
      <c r="H130" s="13"/>
      <c r="Q130" s="7"/>
      <c r="R130" s="12"/>
      <c r="S130" s="7"/>
      <c r="T130" s="7"/>
    </row>
    <row r="131" spans="3:20" x14ac:dyDescent="0.2">
      <c r="C131" s="1"/>
      <c r="D131" s="1"/>
      <c r="H131" s="13"/>
      <c r="Q131" s="7"/>
      <c r="R131" s="12"/>
      <c r="S131" s="7"/>
      <c r="T131" s="7"/>
    </row>
    <row r="132" spans="3:20" x14ac:dyDescent="0.2">
      <c r="C132" s="1"/>
      <c r="D132" s="1"/>
      <c r="H132" s="13"/>
      <c r="Q132" s="7"/>
      <c r="R132" s="12"/>
      <c r="S132" s="7"/>
      <c r="T132" s="6"/>
    </row>
    <row r="133" spans="3:20" x14ac:dyDescent="0.2">
      <c r="C133" s="1"/>
      <c r="D133" s="1"/>
      <c r="H133" s="13"/>
      <c r="Q133" s="7"/>
      <c r="R133" s="12"/>
      <c r="S133" s="7"/>
      <c r="T133" s="6"/>
    </row>
    <row r="134" spans="3:20" x14ac:dyDescent="0.2">
      <c r="C134" s="1"/>
      <c r="D134" s="1"/>
      <c r="H134" s="13"/>
      <c r="Q134" s="7"/>
      <c r="R134" s="12"/>
      <c r="S134" s="7"/>
      <c r="T134" s="7"/>
    </row>
    <row r="135" spans="3:20" x14ac:dyDescent="0.2">
      <c r="C135" s="1"/>
      <c r="D135" s="1"/>
      <c r="H135" s="13"/>
      <c r="Q135" s="7"/>
      <c r="R135" s="12"/>
      <c r="S135" s="7"/>
      <c r="T135" s="6"/>
    </row>
    <row r="136" spans="3:20" x14ac:dyDescent="0.2">
      <c r="C136" s="1"/>
      <c r="D136" s="1"/>
      <c r="H136" s="13"/>
      <c r="Q136" s="7"/>
      <c r="R136" s="12"/>
      <c r="S136" s="7"/>
      <c r="T136" s="6"/>
    </row>
    <row r="137" spans="3:20" x14ac:dyDescent="0.2">
      <c r="C137" s="1"/>
      <c r="D137" s="1"/>
      <c r="H137" s="13"/>
      <c r="Q137" s="7"/>
      <c r="R137" s="12"/>
      <c r="S137" s="7"/>
      <c r="T137" s="7"/>
    </row>
    <row r="138" spans="3:20" x14ac:dyDescent="0.2">
      <c r="C138" s="1"/>
      <c r="D138" s="1"/>
      <c r="H138" s="13"/>
      <c r="Q138" s="7"/>
      <c r="R138" s="12"/>
      <c r="S138" s="7"/>
      <c r="T138" s="7"/>
    </row>
    <row r="139" spans="3:20" x14ac:dyDescent="0.2">
      <c r="C139" s="1"/>
      <c r="D139" s="1"/>
      <c r="H139" s="13"/>
      <c r="Q139" s="7"/>
      <c r="R139" s="12"/>
      <c r="S139" s="7"/>
      <c r="T139" s="6"/>
    </row>
    <row r="140" spans="3:20" x14ac:dyDescent="0.2">
      <c r="C140" s="1"/>
      <c r="D140" s="1"/>
      <c r="H140" s="13"/>
      <c r="Q140" s="7"/>
      <c r="R140" s="12"/>
      <c r="S140" s="7"/>
      <c r="T140" s="6"/>
    </row>
    <row r="141" spans="3:20" x14ac:dyDescent="0.2">
      <c r="C141" s="1"/>
      <c r="D141" s="1"/>
      <c r="H141" s="13"/>
      <c r="Q141" s="7"/>
      <c r="R141" s="12"/>
      <c r="S141" s="7"/>
      <c r="T141" s="7"/>
    </row>
    <row r="142" spans="3:20" x14ac:dyDescent="0.2">
      <c r="C142" s="1"/>
      <c r="D142" s="1"/>
      <c r="H142" s="13"/>
      <c r="Q142" s="7"/>
      <c r="R142" s="12"/>
      <c r="S142" s="7"/>
      <c r="T142" s="7"/>
    </row>
    <row r="143" spans="3:20" x14ac:dyDescent="0.2">
      <c r="C143" s="1"/>
      <c r="D143" s="1"/>
      <c r="H143" s="13"/>
      <c r="Q143" s="7"/>
      <c r="R143" s="12"/>
      <c r="S143" s="7"/>
      <c r="T143" s="6"/>
    </row>
    <row r="144" spans="3:20" x14ac:dyDescent="0.2">
      <c r="C144" s="1"/>
      <c r="D144" s="1"/>
      <c r="H144" s="13"/>
      <c r="Q144" s="7"/>
      <c r="R144" s="12"/>
      <c r="S144" s="7"/>
      <c r="T144" s="6"/>
    </row>
    <row r="145" spans="3:20" x14ac:dyDescent="0.2">
      <c r="C145" s="1"/>
      <c r="D145" s="1"/>
      <c r="H145" s="13"/>
      <c r="Q145" s="7"/>
      <c r="R145" s="12"/>
      <c r="S145" s="7"/>
      <c r="T145" s="7"/>
    </row>
    <row r="146" spans="3:20" x14ac:dyDescent="0.2">
      <c r="C146" s="1"/>
      <c r="D146" s="1"/>
      <c r="H146" s="13"/>
      <c r="Q146" s="7"/>
      <c r="R146" s="12"/>
      <c r="S146" s="7"/>
      <c r="T146" s="7"/>
    </row>
    <row r="147" spans="3:20" x14ac:dyDescent="0.2">
      <c r="C147" s="1"/>
      <c r="D147" s="1"/>
      <c r="H147" s="13"/>
      <c r="Q147" s="7"/>
      <c r="R147" s="12"/>
      <c r="S147" s="7"/>
      <c r="T147" s="6"/>
    </row>
    <row r="148" spans="3:20" x14ac:dyDescent="0.2">
      <c r="C148" s="1"/>
      <c r="D148" s="1"/>
      <c r="H148" s="13"/>
      <c r="Q148" s="7"/>
      <c r="R148" s="12"/>
      <c r="S148" s="7"/>
      <c r="T148" s="6"/>
    </row>
    <row r="149" spans="3:20" x14ac:dyDescent="0.2">
      <c r="C149" s="1"/>
      <c r="D149" s="1"/>
      <c r="H149" s="13"/>
      <c r="Q149" s="7"/>
      <c r="R149" s="12"/>
      <c r="S149" s="7"/>
      <c r="T149" s="7"/>
    </row>
    <row r="150" spans="3:20" x14ac:dyDescent="0.2">
      <c r="C150" s="1"/>
      <c r="D150" s="1"/>
      <c r="H150" s="13"/>
      <c r="Q150" s="7"/>
      <c r="R150" s="12"/>
      <c r="S150" s="7"/>
      <c r="T150" s="6"/>
    </row>
    <row r="151" spans="3:20" x14ac:dyDescent="0.2">
      <c r="C151" s="1"/>
      <c r="D151" s="1"/>
      <c r="H151" s="13"/>
      <c r="Q151" s="7"/>
      <c r="R151" s="12"/>
      <c r="S151" s="7"/>
      <c r="T151" s="6"/>
    </row>
    <row r="152" spans="3:20" x14ac:dyDescent="0.2">
      <c r="C152" s="1"/>
      <c r="D152" s="1"/>
      <c r="H152" s="13"/>
      <c r="Q152" s="7"/>
      <c r="R152" s="12"/>
      <c r="S152" s="7"/>
      <c r="T152" s="7"/>
    </row>
    <row r="153" spans="3:20" x14ac:dyDescent="0.2">
      <c r="C153" s="1"/>
      <c r="D153" s="1"/>
      <c r="H153" s="13"/>
      <c r="Q153" s="7"/>
      <c r="R153" s="12"/>
      <c r="S153" s="7"/>
      <c r="T153" s="7"/>
    </row>
    <row r="154" spans="3:20" x14ac:dyDescent="0.2">
      <c r="C154" s="1"/>
      <c r="D154" s="1"/>
      <c r="H154" s="13"/>
      <c r="Q154" s="7"/>
      <c r="R154" s="12"/>
      <c r="S154" s="7"/>
      <c r="T154" s="6"/>
    </row>
    <row r="155" spans="3:20" x14ac:dyDescent="0.2">
      <c r="C155" s="1"/>
      <c r="D155" s="1"/>
      <c r="H155" s="13"/>
      <c r="Q155" s="7"/>
      <c r="R155" s="12"/>
      <c r="S155" s="7"/>
      <c r="T155" s="6"/>
    </row>
    <row r="156" spans="3:20" x14ac:dyDescent="0.2">
      <c r="C156" s="1"/>
      <c r="D156" s="1"/>
      <c r="H156" s="13"/>
      <c r="Q156" s="7"/>
      <c r="R156" s="12"/>
      <c r="S156" s="7"/>
      <c r="T156" s="7"/>
    </row>
    <row r="157" spans="3:20" x14ac:dyDescent="0.2">
      <c r="C157" s="1"/>
      <c r="D157" s="1"/>
      <c r="H157" s="13"/>
      <c r="Q157" s="7"/>
      <c r="R157" s="12"/>
      <c r="S157" s="7"/>
      <c r="T157" s="7"/>
    </row>
    <row r="158" spans="3:20" x14ac:dyDescent="0.2">
      <c r="C158" s="1"/>
      <c r="D158" s="1"/>
      <c r="H158" s="13"/>
      <c r="Q158" s="7"/>
      <c r="R158" s="12"/>
      <c r="S158" s="7"/>
      <c r="T158" s="6"/>
    </row>
    <row r="159" spans="3:20" x14ac:dyDescent="0.2">
      <c r="C159" s="1"/>
      <c r="D159" s="1"/>
      <c r="H159" s="13"/>
      <c r="Q159" s="7"/>
      <c r="R159" s="12"/>
      <c r="S159" s="7"/>
      <c r="T159" s="6"/>
    </row>
    <row r="160" spans="3:20" x14ac:dyDescent="0.2">
      <c r="C160" s="1"/>
      <c r="D160" s="1"/>
      <c r="H160" s="13"/>
      <c r="Q160" s="7"/>
      <c r="R160" s="12"/>
      <c r="S160" s="7"/>
      <c r="T160" s="7"/>
    </row>
    <row r="161" spans="3:20" x14ac:dyDescent="0.2">
      <c r="C161" s="1"/>
      <c r="D161" s="1"/>
      <c r="H161" s="13"/>
      <c r="Q161" s="7"/>
      <c r="R161" s="12"/>
      <c r="S161" s="7"/>
      <c r="T161" s="7"/>
    </row>
    <row r="162" spans="3:20" x14ac:dyDescent="0.2">
      <c r="C162" s="1"/>
      <c r="D162" s="1"/>
      <c r="H162" s="13"/>
      <c r="Q162" s="7"/>
      <c r="R162" s="12"/>
      <c r="S162" s="7"/>
      <c r="T162" s="6"/>
    </row>
    <row r="163" spans="3:20" x14ac:dyDescent="0.2">
      <c r="C163" s="1"/>
      <c r="D163" s="1"/>
      <c r="H163" s="13"/>
      <c r="Q163" s="7"/>
      <c r="R163" s="12"/>
      <c r="S163" s="7"/>
      <c r="T163" s="6"/>
    </row>
    <row r="164" spans="3:20" x14ac:dyDescent="0.2">
      <c r="C164" s="1"/>
      <c r="D164" s="1"/>
      <c r="H164" s="13"/>
      <c r="Q164" s="7"/>
      <c r="R164" s="12"/>
      <c r="S164" s="7"/>
      <c r="T164" s="7"/>
    </row>
    <row r="165" spans="3:20" x14ac:dyDescent="0.2">
      <c r="C165" s="1"/>
      <c r="D165" s="1"/>
      <c r="H165" s="13"/>
      <c r="Q165" s="7"/>
      <c r="R165" s="12"/>
      <c r="S165" s="7"/>
      <c r="T165" s="7"/>
    </row>
    <row r="166" spans="3:20" x14ac:dyDescent="0.2">
      <c r="C166" s="1"/>
      <c r="D166" s="1"/>
      <c r="H166" s="13"/>
      <c r="Q166" s="7"/>
      <c r="R166" s="12"/>
      <c r="S166" s="7"/>
      <c r="T166" s="6"/>
    </row>
    <row r="167" spans="3:20" x14ac:dyDescent="0.2">
      <c r="C167" s="1"/>
      <c r="D167" s="1"/>
      <c r="H167" s="13"/>
      <c r="Q167" s="7"/>
      <c r="R167" s="12"/>
      <c r="S167" s="7"/>
      <c r="T167" s="6"/>
    </row>
    <row r="168" spans="3:20" x14ac:dyDescent="0.2">
      <c r="C168" s="1"/>
      <c r="D168" s="1"/>
      <c r="H168" s="13"/>
      <c r="Q168" s="7"/>
      <c r="R168" s="12"/>
      <c r="S168" s="7"/>
      <c r="T168" s="7"/>
    </row>
    <row r="169" spans="3:20" x14ac:dyDescent="0.2">
      <c r="C169" s="1"/>
      <c r="D169" s="1"/>
      <c r="H169" s="13"/>
      <c r="Q169" s="7"/>
      <c r="R169" s="12"/>
      <c r="S169" s="7"/>
      <c r="T169" s="7"/>
    </row>
    <row r="170" spans="3:20" x14ac:dyDescent="0.2">
      <c r="C170" s="1"/>
      <c r="D170" s="1"/>
      <c r="H170" s="13"/>
      <c r="Q170" s="7"/>
      <c r="R170" s="12"/>
      <c r="S170" s="7"/>
      <c r="T170" s="6"/>
    </row>
    <row r="171" spans="3:20" x14ac:dyDescent="0.2">
      <c r="C171" s="1"/>
      <c r="D171" s="1"/>
      <c r="H171" s="13"/>
      <c r="Q171" s="7"/>
      <c r="R171" s="12"/>
      <c r="S171" s="7"/>
      <c r="T171" s="6"/>
    </row>
    <row r="172" spans="3:20" x14ac:dyDescent="0.2">
      <c r="C172" s="1"/>
      <c r="D172" s="1"/>
      <c r="H172" s="13"/>
      <c r="Q172" s="7"/>
      <c r="R172" s="12"/>
      <c r="S172" s="7"/>
      <c r="T172" s="7"/>
    </row>
    <row r="173" spans="3:20" x14ac:dyDescent="0.2">
      <c r="C173" s="1"/>
      <c r="D173" s="1"/>
      <c r="H173" s="13"/>
      <c r="Q173" s="7"/>
      <c r="R173" s="12"/>
      <c r="S173" s="7"/>
      <c r="T173" s="7"/>
    </row>
    <row r="174" spans="3:20" x14ac:dyDescent="0.2">
      <c r="C174" s="1"/>
      <c r="D174" s="1"/>
      <c r="H174" s="13"/>
      <c r="Q174" s="7"/>
      <c r="R174" s="12"/>
      <c r="S174" s="7"/>
      <c r="T174" s="6"/>
    </row>
    <row r="175" spans="3:20" x14ac:dyDescent="0.2">
      <c r="C175" s="1"/>
      <c r="D175" s="1"/>
      <c r="H175" s="13"/>
      <c r="Q175" s="7"/>
      <c r="R175" s="12"/>
      <c r="S175" s="7"/>
      <c r="T175" s="6"/>
    </row>
    <row r="176" spans="3:20" x14ac:dyDescent="0.2">
      <c r="C176" s="1"/>
      <c r="D176" s="1"/>
      <c r="H176" s="13"/>
      <c r="Q176" s="7"/>
      <c r="R176" s="12"/>
      <c r="S176" s="7"/>
      <c r="T176" s="7"/>
    </row>
    <row r="177" spans="3:20" x14ac:dyDescent="0.2">
      <c r="C177" s="1"/>
      <c r="D177" s="1"/>
      <c r="H177" s="13"/>
      <c r="Q177" s="7"/>
      <c r="R177" s="12"/>
      <c r="S177" s="7"/>
      <c r="T177" s="7"/>
    </row>
    <row r="178" spans="3:20" x14ac:dyDescent="0.2">
      <c r="C178" s="1"/>
      <c r="D178" s="1"/>
      <c r="H178" s="13"/>
      <c r="Q178" s="7"/>
      <c r="R178" s="12"/>
      <c r="S178" s="7"/>
      <c r="T178" s="6"/>
    </row>
    <row r="179" spans="3:20" x14ac:dyDescent="0.2">
      <c r="C179" s="1"/>
      <c r="D179" s="1"/>
      <c r="H179" s="13"/>
      <c r="Q179" s="7"/>
      <c r="R179" s="12"/>
      <c r="S179" s="7"/>
      <c r="T179" s="6"/>
    </row>
    <row r="180" spans="3:20" x14ac:dyDescent="0.2">
      <c r="C180" s="1"/>
      <c r="D180" s="1"/>
      <c r="H180" s="13"/>
      <c r="Q180" s="7"/>
      <c r="R180" s="12"/>
      <c r="S180" s="7"/>
      <c r="T180" s="7"/>
    </row>
    <row r="181" spans="3:20" x14ac:dyDescent="0.2">
      <c r="C181" s="1"/>
      <c r="D181" s="1"/>
      <c r="H181" s="13"/>
      <c r="Q181" s="7"/>
      <c r="R181" s="12"/>
      <c r="S181" s="7"/>
      <c r="T181" s="7"/>
    </row>
    <row r="182" spans="3:20" x14ac:dyDescent="0.2">
      <c r="C182" s="1"/>
      <c r="D182" s="1"/>
      <c r="H182" s="13"/>
      <c r="Q182" s="7"/>
      <c r="R182" s="12"/>
      <c r="S182" s="7"/>
      <c r="T182" s="6"/>
    </row>
    <row r="183" spans="3:20" x14ac:dyDescent="0.2">
      <c r="C183" s="1"/>
      <c r="D183" s="1"/>
      <c r="H183" s="13"/>
      <c r="Q183" s="7"/>
      <c r="R183" s="12"/>
      <c r="S183" s="7"/>
      <c r="T183" s="6"/>
    </row>
    <row r="184" spans="3:20" x14ac:dyDescent="0.2">
      <c r="C184" s="1"/>
      <c r="D184" s="1"/>
      <c r="H184" s="13"/>
      <c r="Q184" s="7"/>
      <c r="R184" s="12"/>
      <c r="S184" s="7"/>
      <c r="T184" s="7"/>
    </row>
    <row r="185" spans="3:20" x14ac:dyDescent="0.2">
      <c r="C185" s="1"/>
      <c r="D185" s="1"/>
      <c r="H185" s="13"/>
      <c r="Q185" s="7"/>
      <c r="R185" s="12"/>
      <c r="S185" s="7"/>
      <c r="T185" s="7"/>
    </row>
    <row r="186" spans="3:20" x14ac:dyDescent="0.2">
      <c r="C186" s="1"/>
      <c r="D186" s="1"/>
      <c r="H186" s="13"/>
      <c r="Q186" s="7"/>
      <c r="R186" s="12"/>
      <c r="S186" s="7"/>
      <c r="T186" s="6"/>
    </row>
    <row r="187" spans="3:20" x14ac:dyDescent="0.2">
      <c r="C187" s="1"/>
      <c r="D187" s="1"/>
      <c r="H187" s="13"/>
      <c r="Q187" s="7"/>
      <c r="R187" s="12"/>
      <c r="S187" s="7"/>
      <c r="T187" s="6"/>
    </row>
    <row r="188" spans="3:20" x14ac:dyDescent="0.2">
      <c r="C188" s="1"/>
      <c r="D188" s="1"/>
      <c r="H188" s="13"/>
      <c r="Q188" s="7"/>
      <c r="R188" s="12"/>
      <c r="S188" s="7"/>
      <c r="T188" s="7"/>
    </row>
    <row r="189" spans="3:20" x14ac:dyDescent="0.2">
      <c r="C189" s="1"/>
      <c r="D189" s="1"/>
      <c r="H189" s="13"/>
      <c r="Q189" s="7"/>
      <c r="R189" s="12"/>
      <c r="S189" s="7"/>
      <c r="T189" s="7"/>
    </row>
    <row r="190" spans="3:20" x14ac:dyDescent="0.2">
      <c r="C190" s="1"/>
      <c r="D190" s="1"/>
      <c r="H190" s="13"/>
      <c r="Q190" s="7"/>
      <c r="R190" s="12"/>
      <c r="S190" s="7"/>
      <c r="T190" s="6"/>
    </row>
    <row r="191" spans="3:20" x14ac:dyDescent="0.2">
      <c r="C191" s="1"/>
      <c r="D191" s="1"/>
      <c r="H191" s="13"/>
      <c r="Q191" s="7"/>
      <c r="R191" s="12"/>
      <c r="S191" s="7"/>
      <c r="T191" s="6"/>
    </row>
    <row r="192" spans="3:20" x14ac:dyDescent="0.2">
      <c r="C192" s="1"/>
      <c r="D192" s="1"/>
      <c r="H192" s="13"/>
      <c r="Q192" s="7"/>
      <c r="R192" s="12"/>
      <c r="S192" s="7"/>
      <c r="T192" s="7"/>
    </row>
    <row r="193" spans="3:20" x14ac:dyDescent="0.2">
      <c r="C193" s="1"/>
      <c r="D193" s="1"/>
      <c r="H193" s="13"/>
      <c r="Q193" s="7"/>
      <c r="R193" s="12"/>
      <c r="S193" s="7"/>
      <c r="T193" s="7"/>
    </row>
    <row r="194" spans="3:20" x14ac:dyDescent="0.2">
      <c r="C194" s="1"/>
      <c r="D194" s="1"/>
      <c r="H194" s="13"/>
      <c r="Q194" s="7"/>
      <c r="R194" s="12"/>
      <c r="S194" s="7"/>
      <c r="T194" s="6"/>
    </row>
    <row r="195" spans="3:20" ht="29.25" customHeight="1" x14ac:dyDescent="0.2">
      <c r="C195" s="1"/>
      <c r="D195" s="1"/>
      <c r="H195" s="13"/>
      <c r="Q195" s="7"/>
      <c r="R195" s="12"/>
      <c r="S195" s="7"/>
      <c r="T195" s="6"/>
    </row>
    <row r="196" spans="3:20" x14ac:dyDescent="0.2">
      <c r="C196" s="1"/>
      <c r="D196" s="1"/>
      <c r="H196" s="13"/>
      <c r="Q196" s="7"/>
      <c r="R196" s="12"/>
      <c r="S196" s="7"/>
      <c r="T196" s="6"/>
    </row>
    <row r="197" spans="3:20" x14ac:dyDescent="0.2">
      <c r="C197" s="1"/>
      <c r="D197" s="1"/>
      <c r="H197" s="13"/>
      <c r="Q197" s="7"/>
      <c r="R197" s="12"/>
      <c r="S197" s="7"/>
      <c r="T197" s="6"/>
    </row>
  </sheetData>
  <mergeCells count="29">
    <mergeCell ref="A6:B6"/>
    <mergeCell ref="C6:P6"/>
    <mergeCell ref="B1:P1"/>
    <mergeCell ref="B3:P3"/>
    <mergeCell ref="B4:P4"/>
    <mergeCell ref="A5:B5"/>
    <mergeCell ref="C5:P5"/>
    <mergeCell ref="A21:B21"/>
    <mergeCell ref="A22:B22"/>
    <mergeCell ref="A7:B7"/>
    <mergeCell ref="A8:B15"/>
    <mergeCell ref="C9:P9"/>
    <mergeCell ref="C10:P10"/>
    <mergeCell ref="C11:P11"/>
    <mergeCell ref="C12:P12"/>
    <mergeCell ref="C14:P14"/>
    <mergeCell ref="C15:I15"/>
    <mergeCell ref="O17:O18"/>
    <mergeCell ref="P17:P18"/>
    <mergeCell ref="A16:P16"/>
    <mergeCell ref="A17:A18"/>
    <mergeCell ref="B17:B18"/>
    <mergeCell ref="C17:C18"/>
    <mergeCell ref="N17:N18"/>
    <mergeCell ref="D17:D18"/>
    <mergeCell ref="E17:F17"/>
    <mergeCell ref="G17:H17"/>
    <mergeCell ref="I17:J17"/>
    <mergeCell ref="M17:M18"/>
  </mergeCells>
  <pageMargins left="0.31496062992125984" right="0.31496062992125984" top="0.15748031496062992" bottom="0.15748031496062992" header="0.31496062992125984" footer="0.31496062992125984"/>
  <pageSetup paperSize="9" scale="7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</vt:lpstr>
    </vt:vector>
  </TitlesOfParts>
  <Company>ФБУ ЦР "Омский"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user43</cp:lastModifiedBy>
  <cp:lastPrinted>2022-07-14T05:23:47Z</cp:lastPrinted>
  <dcterms:created xsi:type="dcterms:W3CDTF">2014-01-13T10:36:38Z</dcterms:created>
  <dcterms:modified xsi:type="dcterms:W3CDTF">2026-07-15T07:43:51Z</dcterms:modified>
</cp:coreProperties>
</file>