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50AFC45D-61C9-4A19-BC44-4D5CD250E1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<sst xmlns="http://schemas.openxmlformats.org/spreadsheetml/2006/main" count="17" uniqueCount="17">
  <si>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</si>
  <si>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</si>
  <si>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</si>
  <si>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</si>
  <si>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</si>
  <si>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</si>
  <si>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</si>
  <si>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</si>
  <si>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</si>
  <si>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</si>
  <si>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</si>
  <si>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</si>
  <si>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</si>
  <si>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</si>
  <si>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 xml:space="preserve">Обоснование начальной (максимальной) цены договора  на поставку Авиабилетоа Иркутск -Новосибирск.
</t>
  </si>
  <si>
    <t>усл.ед</t>
  </si>
  <si>
    <t>Авиаперелет: Иркутск -Новосибирск - 14 шт; Новосибирск-Кемерово-14 шт; Кемерово-Новосибирск-14шт; Новосибирск-Иркутск-14шт.                   ОКПД2: 79.11.11.000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</si>
</sst>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zoomScaleSheetLayoutView="100" workbookViewId="0">
      <selection activeCell="A6" sqref="A6:K6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9</v>
      </c>
    </row>
    <row r="3" spans="1:11" ht="75" customHeight="1" x14ac:dyDescent="0.25">
      <c r="A3" s="13"/>
      <c r="B3" s="13"/>
      <c r="C3" s="18"/>
      <c r="D3" s="18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3"/>
    </row>
    <row r="4" spans="1:11" s="7" customFormat="1" ht="105.75" customHeight="1" x14ac:dyDescent="0.25">
      <c r="A4" s="9">
        <v>1</v>
      </c>
      <c r="B4" s="8" t="s">
        <v>16</v>
      </c>
      <c r="C4" s="10" t="s">
        <v>15</v>
      </c>
      <c r="D4" s="11">
        <v>1</v>
      </c>
      <c r="E4" s="12">
        <v>475853</v>
      </c>
      <c r="F4" s="12">
        <v>516000</v>
      </c>
      <c r="G4" s="12">
        <v>535650</v>
      </c>
      <c r="H4" s="4">
        <f>(E4+F4+G4)/3</f>
        <v>509167.66666666669</v>
      </c>
      <c r="I4" s="4">
        <f t="shared" ref="I4" si="0">STDEV(E4:G4)</f>
        <v>30478.367514244153</v>
      </c>
      <c r="J4" s="5">
        <f t="shared" ref="J4" si="1">I4/H4*100</f>
        <v>5.9859196703857513</v>
      </c>
      <c r="K4" s="6">
        <f t="shared" ref="K4" si="2">H4*D4</f>
        <v>509167.66666666669</v>
      </c>
    </row>
    <row r="6" spans="1:11" ht="33.75" customHeight="1" x14ac:dyDescent="0.25">
      <c r="A6" s="16" t="s">
        <v>13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2026-08-07T09:51:25Z</dcterms:modified>
</cp:coreProperties>
</file>