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8" windowWidth="15120" windowHeight="7956"/>
  </bookViews>
  <sheets>
    <sheet name="Анализ рынка (базовый)" sheetId="3" r:id="rId1"/>
  </sheets>
  <definedNames>
    <definedName name="_xlnm.Print_Area" localSheetId="0">'Анализ рынка (базовый)'!$A$1:$J$19</definedName>
  </definedNames>
  <calcPr calcId="124519" refMode="R1C1" fullPrecision="0"/>
</workbook>
</file>

<file path=xl/calcChain.xml><?xml version="1.0" encoding="utf-8"?>
<calcChain xmlns="http://schemas.openxmlformats.org/spreadsheetml/2006/main">
  <c r="J12" i="3"/>
</calcChain>
</file>

<file path=xl/sharedStrings.xml><?xml version="1.0" encoding="utf-8"?>
<sst xmlns="http://schemas.openxmlformats.org/spreadsheetml/2006/main" count="30" uniqueCount="24">
  <si>
    <t>№ п/п</t>
  </si>
  <si>
    <t>Ед. изм.</t>
  </si>
  <si>
    <t>Кол-во</t>
  </si>
  <si>
    <t xml:space="preserve">НМЦК (руб.)                  </t>
  </si>
  <si>
    <t>Объект закупки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</si>
  <si>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</si>
  <si>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(подпись/расшифровка подписи)                                                      </t>
  </si>
  <si>
    <t xml:space="preserve">Дата подготовки обоснования НМЦК: ___________                                      </t>
  </si>
  <si>
    <t>ИТОГО</t>
  </si>
  <si>
    <t>Обоснование цены контракта, заключаемого с единственным поставщиком (подрядчиком, исполнителем)</t>
  </si>
  <si>
    <t>Код ОКПД2</t>
  </si>
  <si>
    <t xml:space="preserve">Цена единицы товара, указанная в источнике №1, (руб.).
</t>
  </si>
  <si>
    <t xml:space="preserve">Цена единицы товара, указанная в источнике №2, (руб.).
</t>
  </si>
  <si>
    <t xml:space="preserve">Цена единицы товара, указанная в источнике №3, (руб.).
</t>
  </si>
  <si>
    <t>шт</t>
  </si>
  <si>
    <t>28.23.25.000</t>
  </si>
  <si>
    <t>Наименьшее ценовое предложение, (руб.)</t>
  </si>
  <si>
    <t>Используемый метод определения НМЦК с обоснованием: иной метод (по наименьшей цене единицы товара)</t>
  </si>
  <si>
    <t>Предмет контракта: Поставка картриджей (Группа кадров, группа закупок, бухгалтерия)</t>
  </si>
  <si>
    <t>Драм-картридж лазерный Cactus CS-DR3400</t>
  </si>
  <si>
    <t>Картридж лазерный Aceline NS-CB435A</t>
  </si>
  <si>
    <t>Драм-картридж лазерный EasyPrint DR-2335</t>
  </si>
  <si>
    <t xml:space="preserve">Картридж лазерный Cactus CS-W1360X с чипом </t>
  </si>
  <si>
    <t>Ведущий специалист__________________________Ю.Ю. Ивченкова</t>
  </si>
</sst>
</file>

<file path=xl/styles.xml><?xml version="1.0" encoding="utf-8"?>
<styleSheet xmlns="http://schemas.openxmlformats.org/spreadsheetml/2006/main">
  <numFmts count="1">
    <numFmt numFmtId="168" formatCode="#,##0.00\ _₽"/>
  </numFmts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5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/>
    <xf numFmtId="0" fontId="5" fillId="0" borderId="0" xfId="0" applyFont="1" applyBorder="1" applyAlignment="1"/>
    <xf numFmtId="0" fontId="1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7" fillId="0" borderId="0" xfId="0" applyFont="1" applyAlignment="1"/>
    <xf numFmtId="3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 shrinkToFit="1"/>
    </xf>
    <xf numFmtId="168" fontId="8" fillId="2" borderId="1" xfId="1" applyNumberFormat="1" applyFont="1" applyFill="1" applyBorder="1" applyAlignment="1">
      <alignment horizontal="center" vertical="center" wrapText="1"/>
    </xf>
    <xf numFmtId="168" fontId="8" fillId="0" borderId="1" xfId="0" applyNumberFormat="1" applyFont="1" applyBorder="1" applyAlignment="1">
      <alignment horizontal="center" vertical="center" wrapText="1"/>
    </xf>
    <xf numFmtId="168" fontId="6" fillId="0" borderId="2" xfId="0" applyNumberFormat="1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12" fillId="0" borderId="0" xfId="0" applyFont="1" applyAlignment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workbookViewId="0">
      <selection activeCell="B14" sqref="B14"/>
    </sheetView>
  </sheetViews>
  <sheetFormatPr defaultColWidth="9.109375" defaultRowHeight="13.8"/>
  <cols>
    <col min="1" max="1" width="4.5546875" style="8" customWidth="1"/>
    <col min="2" max="2" width="34.6640625" style="8" customWidth="1"/>
    <col min="3" max="3" width="20" style="8" customWidth="1"/>
    <col min="4" max="5" width="9.109375" style="8"/>
    <col min="6" max="8" width="16.44140625" style="8" customWidth="1"/>
    <col min="9" max="9" width="15.109375" style="8" customWidth="1"/>
    <col min="10" max="10" width="16" style="8" customWidth="1"/>
    <col min="11" max="16384" width="9.109375" style="8"/>
  </cols>
  <sheetData>
    <row r="1" spans="1:10" ht="16.8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.6">
      <c r="A2" s="3"/>
    </row>
    <row r="3" spans="1:10" ht="16.8">
      <c r="A3" s="13" t="s">
        <v>18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8" customHeight="1">
      <c r="B4" s="2"/>
      <c r="C4" s="2"/>
      <c r="D4" s="2"/>
      <c r="E4" s="2"/>
      <c r="F4" s="2"/>
      <c r="G4" s="2"/>
      <c r="H4" s="2"/>
      <c r="I4" s="2"/>
      <c r="J4" s="2"/>
    </row>
    <row r="5" spans="1:10" ht="15.6">
      <c r="A5" s="16" t="s">
        <v>17</v>
      </c>
      <c r="B5" s="16"/>
      <c r="C5" s="16"/>
      <c r="D5" s="16"/>
      <c r="E5" s="16"/>
      <c r="F5" s="16"/>
      <c r="G5" s="16"/>
      <c r="H5" s="16"/>
      <c r="I5" s="4"/>
      <c r="J5" s="4"/>
    </row>
    <row r="6" spans="1:10" ht="15.6">
      <c r="A6" s="4"/>
      <c r="B6" s="2"/>
      <c r="C6" s="1"/>
      <c r="D6" s="1"/>
      <c r="E6" s="1"/>
      <c r="F6" s="4"/>
      <c r="G6" s="4"/>
      <c r="H6" s="5"/>
      <c r="I6" s="5"/>
      <c r="J6" s="5"/>
    </row>
    <row r="7" spans="1:10" ht="129.75" customHeight="1">
      <c r="A7" s="6" t="s">
        <v>0</v>
      </c>
      <c r="B7" s="6" t="s">
        <v>4</v>
      </c>
      <c r="C7" s="6" t="s">
        <v>10</v>
      </c>
      <c r="D7" s="6" t="s">
        <v>1</v>
      </c>
      <c r="E7" s="6" t="s">
        <v>2</v>
      </c>
      <c r="F7" s="6" t="s">
        <v>11</v>
      </c>
      <c r="G7" s="6" t="s">
        <v>12</v>
      </c>
      <c r="H7" s="6" t="s">
        <v>13</v>
      </c>
      <c r="I7" s="6" t="s">
        <v>16</v>
      </c>
      <c r="J7" s="6" t="s">
        <v>3</v>
      </c>
    </row>
    <row r="8" spans="1:10" ht="33.6" customHeight="1">
      <c r="A8" s="17">
        <v>1</v>
      </c>
      <c r="B8" s="31" t="s">
        <v>19</v>
      </c>
      <c r="C8" s="20" t="s">
        <v>15</v>
      </c>
      <c r="D8" s="17" t="s">
        <v>14</v>
      </c>
      <c r="E8" s="17">
        <v>3</v>
      </c>
      <c r="F8" s="23">
        <v>799</v>
      </c>
      <c r="G8" s="23">
        <v>2589</v>
      </c>
      <c r="H8" s="23">
        <v>1177</v>
      </c>
      <c r="I8" s="23">
        <v>799</v>
      </c>
      <c r="J8" s="23">
        <v>2397</v>
      </c>
    </row>
    <row r="9" spans="1:10" ht="31.2" customHeight="1">
      <c r="A9" s="17">
        <v>2</v>
      </c>
      <c r="B9" s="32" t="s">
        <v>20</v>
      </c>
      <c r="C9" s="20" t="s">
        <v>15</v>
      </c>
      <c r="D9" s="17" t="s">
        <v>14</v>
      </c>
      <c r="E9" s="17">
        <v>6</v>
      </c>
      <c r="F9" s="23">
        <v>599</v>
      </c>
      <c r="G9" s="23">
        <v>975</v>
      </c>
      <c r="H9" s="23">
        <v>1465</v>
      </c>
      <c r="I9" s="23">
        <v>599</v>
      </c>
      <c r="J9" s="23">
        <v>3594</v>
      </c>
    </row>
    <row r="10" spans="1:10" ht="31.8" customHeight="1">
      <c r="A10" s="17">
        <v>3</v>
      </c>
      <c r="B10" s="30" t="s">
        <v>21</v>
      </c>
      <c r="C10" s="20" t="s">
        <v>15</v>
      </c>
      <c r="D10" s="17" t="s">
        <v>14</v>
      </c>
      <c r="E10" s="17">
        <v>3</v>
      </c>
      <c r="F10" s="23">
        <v>699</v>
      </c>
      <c r="G10" s="23">
        <v>1394</v>
      </c>
      <c r="H10" s="23">
        <v>1105</v>
      </c>
      <c r="I10" s="23">
        <v>699</v>
      </c>
      <c r="J10" s="23">
        <v>2097</v>
      </c>
    </row>
    <row r="11" spans="1:10" ht="30.6" customHeight="1">
      <c r="A11" s="18">
        <v>4</v>
      </c>
      <c r="B11" s="19" t="s">
        <v>22</v>
      </c>
      <c r="C11" s="20" t="s">
        <v>15</v>
      </c>
      <c r="D11" s="21" t="s">
        <v>14</v>
      </c>
      <c r="E11" s="22">
        <v>6</v>
      </c>
      <c r="F11" s="24">
        <v>850</v>
      </c>
      <c r="G11" s="24">
        <v>1266</v>
      </c>
      <c r="H11" s="25">
        <v>1277</v>
      </c>
      <c r="I11" s="25">
        <v>850</v>
      </c>
      <c r="J11" s="25">
        <v>5100</v>
      </c>
    </row>
    <row r="12" spans="1:10" ht="15.6">
      <c r="A12" s="7"/>
      <c r="B12" s="29" t="s">
        <v>8</v>
      </c>
      <c r="C12" s="7"/>
      <c r="D12" s="11"/>
      <c r="E12" s="10"/>
      <c r="F12" s="26"/>
      <c r="G12" s="26"/>
      <c r="H12" s="27"/>
      <c r="I12" s="28"/>
      <c r="J12" s="27">
        <f>SUM(J8:J11)</f>
        <v>13188</v>
      </c>
    </row>
    <row r="14" spans="1:10">
      <c r="A14" s="9" t="s">
        <v>7</v>
      </c>
      <c r="C14" s="14">
        <v>46225</v>
      </c>
      <c r="D14" s="15"/>
      <c r="E14" s="15"/>
      <c r="F14" s="15"/>
    </row>
    <row r="16" spans="1:10">
      <c r="A16" s="8" t="s">
        <v>5</v>
      </c>
      <c r="D16" s="15"/>
      <c r="E16" s="15"/>
      <c r="F16" s="15"/>
    </row>
    <row r="18" spans="1:6">
      <c r="A18" s="33" t="s">
        <v>23</v>
      </c>
      <c r="B18" s="33"/>
      <c r="C18" s="33"/>
      <c r="D18" s="33"/>
      <c r="E18" s="33"/>
      <c r="F18" s="33"/>
    </row>
    <row r="19" spans="1:6">
      <c r="A19" s="34" t="s">
        <v>6</v>
      </c>
      <c r="B19" s="34"/>
    </row>
  </sheetData>
  <mergeCells count="6">
    <mergeCell ref="A1:J1"/>
    <mergeCell ref="A3:J3"/>
    <mergeCell ref="C14:F14"/>
    <mergeCell ref="A5:H5"/>
    <mergeCell ref="D16:F16"/>
    <mergeCell ref="A18:F18"/>
  </mergeCells>
  <pageMargins left="0.70866141732283472" right="0.70866141732283472" top="0.74803149606299213" bottom="0.74803149606299213" header="0.31496062992125984" footer="0.31496062992125984"/>
  <pageSetup paperSize="9" scale="6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2026-07-22T04:42:01Z</dcterms:modified>
</cp:coreProperties>
</file>