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ТОРГИ\2026\Договоры\227\ОСАГО\"/>
    </mc:Choice>
  </mc:AlternateContent>
  <bookViews>
    <workbookView xWindow="0" yWindow="0" windowWidth="28800" windowHeight="1552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l="1"/>
</calcChain>
</file>

<file path=xl/sharedStrings.xml><?xml version="1.0" encoding="utf-8"?>
<sst xmlns="http://schemas.openxmlformats.org/spreadsheetml/2006/main" count="36" uniqueCount="30">
  <si>
    <t>ТБ</t>
  </si>
  <si>
    <t>КТ</t>
  </si>
  <si>
    <t>КБМ</t>
  </si>
  <si>
    <t>КС</t>
  </si>
  <si>
    <t>КО</t>
  </si>
  <si>
    <t>№ п/п</t>
  </si>
  <si>
    <t>Наименование ТС</t>
  </si>
  <si>
    <t>ИТОГО</t>
  </si>
  <si>
    <t>Расчет начальной(максимальной) цены контракта</t>
  </si>
  <si>
    <t>Т</t>
  </si>
  <si>
    <t>КМ</t>
  </si>
  <si>
    <t>Ssang Yong</t>
  </si>
  <si>
    <t>Фиат Дукато</t>
  </si>
  <si>
    <t>ГАЗ 172412</t>
  </si>
  <si>
    <t>КАМАЗ КО-505А</t>
  </si>
  <si>
    <t>УАЗ-396295</t>
  </si>
  <si>
    <t>NIVA CHEVROLET</t>
  </si>
  <si>
    <t>ЗИЛ 58811А (АЦП-3/6-40)131</t>
  </si>
  <si>
    <t>ГАЗ-САЗ 35071</t>
  </si>
  <si>
    <t>ЛУИДОР 225000</t>
  </si>
  <si>
    <t>более 16т.</t>
  </si>
  <si>
    <t>до 16т.</t>
  </si>
  <si>
    <t>до 16 мест</t>
  </si>
  <si>
    <t>КАМАЗ КО-560</t>
  </si>
  <si>
    <t xml:space="preserve">Заказчиком, при определении метода расчета НМЦК применяется тарифный метод. НМЦК определяется по формуле, установленной Указанием Банка России от 09.10.2025 N 7204-У (ред. от 09.10.2025) "О страховых тарифах по обязательному страхованию гражданской ответственности владельцев транспортных средств" (вместе с "Требованиями к структуре страховых тарифов по обязательному страхованию гражданской ответственности владельцев транспортных средств", "Порядком применения страховых тарифов по обязательному страхованию гражданской ответственности владельцев транспортных средств страховщиками при определении страховой премии по договору обязательного страхования гражданской ответственности владельцев транспортных средств") (Зарегистрировано в Минюсте России 14.11.2025 N 84176)
Т=ТБ*КТ*КБМ*КО*КМ*КС
где
Наименование коэффициентов:
ТБ – базовые страховые тарифы;
КТ – коэффициент страховых тарифов в зависимости от территории преимущественного использования транспортного средства;
КБМ – коэффициент страховых тарифов в зависимости от наличия или отсутствия страховых выплат при наступлении страховых случаев, произошедших в период действия предыдущих договоров обязательного страхования гражданской ответственности владельцев транспортных средств;
КО – коэффициент страховых тарифов в зависимости от наличия сведений о количестве лиц, допущенных у управлению транспортным средством;
КМ – коэффициент страховых тарифов в зависимости от технических характеристик транспортного средства, в частности мощности двигателя легкового автомобиля (транспортные средства категории "B");
КС – коэффициент страховых тарифов в зависимости от периода использования транспортного средства;
</t>
  </si>
  <si>
    <t xml:space="preserve">        Специалист по закупкам: </t>
  </si>
  <si>
    <t>(исполнитель)</t>
  </si>
  <si>
    <t xml:space="preserve">       (подпись)</t>
  </si>
  <si>
    <t>Исаенкова А.А.</t>
  </si>
  <si>
    <t>ИКЗ: 261671500149067150100100710000000000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</si>
</sst>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sz val="11"/>
      <color rgb="FF000000"/>
      <name val="Times New Roman"/>
      <family val="1"/>
      <charset val="204"/>
    </font>
    <font>
      <sz val="10"/>
      <color theme="1"/>
      <name val="Times New Roman"/>
      <family val="1"/>
      <charset val="204"/>
    </font>
    <font>
      <u/>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1" fillId="0" borderId="1" xfId="0" applyFont="1" applyBorder="1"/>
    <xf numFmtId="4" fontId="1" fillId="0" borderId="1" xfId="0" applyNumberFormat="1" applyFont="1" applyBorder="1"/>
    <xf numFmtId="0" fontId="1" fillId="0" borderId="0" xfId="0" applyFont="1"/>
    <xf numFmtId="0" fontId="2" fillId="0" borderId="1" xfId="0" applyFont="1" applyBorder="1" applyAlignment="1">
      <alignment horizontal="center"/>
    </xf>
    <xf numFmtId="4" fontId="2" fillId="0" borderId="1" xfId="0" applyNumberFormat="1" applyFont="1" applyBorder="1"/>
    <xf numFmtId="0" fontId="2" fillId="0" borderId="0" xfId="0" applyFont="1"/>
    <xf numFmtId="0" fontId="2" fillId="0" borderId="0" xfId="0" applyFont="1" applyAlignment="1">
      <alignment horizontal="center"/>
    </xf>
    <xf numFmtId="0" fontId="3" fillId="0" borderId="1" xfId="0" applyFont="1" applyBorder="1" applyAlignment="1">
      <alignment horizontal="center"/>
    </xf>
    <xf numFmtId="4" fontId="4" fillId="0" borderId="1" xfId="0" applyNumberFormat="1" applyFont="1" applyBorder="1"/>
    <xf numFmtId="0" fontId="4" fillId="0" borderId="1" xfId="0" applyFont="1" applyBorder="1"/>
    <xf numFmtId="0" fontId="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7" fillId="0" borderId="2" xfId="0" applyFont="1" applyBorder="1" applyAlignment="1">
      <alignment horizontal="left"/>
    </xf>
    <xf numFmtId="0" fontId="7" fillId="0" borderId="2" xfId="0" applyFont="1" applyBorder="1"/>
    <xf numFmtId="0" fontId="7" fillId="0" borderId="0" xfId="0" applyFont="1"/>
    <xf numFmtId="0" fontId="1" fillId="0" borderId="0" xfId="0" applyFont="1" applyAlignment="1"/>
    <xf numFmtId="0" fontId="1" fillId="0" borderId="2" xfId="0" applyFont="1" applyBorder="1" applyAlignment="1">
      <alignment vertical="center"/>
    </xf>
    <xf numFmtId="0" fontId="1" fillId="0" borderId="0" xfId="0" applyFont="1" applyAlignment="1">
      <alignment vertical="center"/>
    </xf>
    <xf numFmtId="0" fontId="2" fillId="0" borderId="0" xfId="0" applyFont="1" applyAlignment="1">
      <alignment horizontal="center"/>
    </xf>
    <xf numFmtId="0" fontId="1" fillId="0" borderId="0" xfId="0" applyFont="1" applyAlignment="1"/>
    <xf numFmtId="0" fontId="0" fillId="0" borderId="0" xfId="0" applyAlignment="1"/>
    <xf numFmtId="0" fontId="6" fillId="0" borderId="0" xfId="0"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257175</xdr:colOff>
      <xdr:row>12</xdr:row>
      <xdr:rowOff>66675</xdr:rowOff>
    </xdr:from>
    <xdr:to>
      <xdr:col>2</xdr:col>
      <xdr:colOff>333375</xdr:colOff>
      <xdr:row>12</xdr:row>
      <xdr:rowOff>66675</xdr:rowOff>
    </xdr:to>
    <xdr:sp macro="" textlink="">
      <xdr:nvSpPr>
        <xdr:cNvPr id="48" name="Text Box 1"/>
        <xdr:cNvSpPr txBox="1">
          <a:spLocks noChangeArrowheads="1"/>
        </xdr:cNvSpPr>
      </xdr:nvSpPr>
      <xdr:spPr bwMode="auto">
        <a:xfrm>
          <a:off x="1371600" y="2314575"/>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8</xdr:row>
      <xdr:rowOff>209550</xdr:rowOff>
    </xdr:from>
    <xdr:to>
      <xdr:col>2</xdr:col>
      <xdr:colOff>133350</xdr:colOff>
      <xdr:row>8</xdr:row>
      <xdr:rowOff>361950</xdr:rowOff>
    </xdr:to>
    <xdr:sp macro="" textlink="">
      <xdr:nvSpPr>
        <xdr:cNvPr id="49" name="Text Box 1"/>
        <xdr:cNvSpPr txBox="1">
          <a:spLocks noChangeArrowheads="1"/>
        </xdr:cNvSpPr>
      </xdr:nvSpPr>
      <xdr:spPr bwMode="auto">
        <a:xfrm>
          <a:off x="1171575" y="16764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8</xdr:row>
      <xdr:rowOff>209550</xdr:rowOff>
    </xdr:from>
    <xdr:to>
      <xdr:col>2</xdr:col>
      <xdr:colOff>133350</xdr:colOff>
      <xdr:row>8</xdr:row>
      <xdr:rowOff>323850</xdr:rowOff>
    </xdr:to>
    <xdr:sp macro="" textlink="">
      <xdr:nvSpPr>
        <xdr:cNvPr id="50" name="Text Box 1"/>
        <xdr:cNvSpPr txBox="1">
          <a:spLocks noChangeArrowheads="1"/>
        </xdr:cNvSpPr>
      </xdr:nvSpPr>
      <xdr:spPr bwMode="auto">
        <a:xfrm>
          <a:off x="1171575" y="16764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8</xdr:row>
      <xdr:rowOff>209550</xdr:rowOff>
    </xdr:from>
    <xdr:to>
      <xdr:col>2</xdr:col>
      <xdr:colOff>133350</xdr:colOff>
      <xdr:row>8</xdr:row>
      <xdr:rowOff>361950</xdr:rowOff>
    </xdr:to>
    <xdr:sp macro="" textlink="">
      <xdr:nvSpPr>
        <xdr:cNvPr id="51" name="Text Box 1"/>
        <xdr:cNvSpPr txBox="1">
          <a:spLocks noChangeArrowheads="1"/>
        </xdr:cNvSpPr>
      </xdr:nvSpPr>
      <xdr:spPr bwMode="auto">
        <a:xfrm>
          <a:off x="1171575" y="16764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8</xdr:row>
      <xdr:rowOff>209550</xdr:rowOff>
    </xdr:from>
    <xdr:to>
      <xdr:col>2</xdr:col>
      <xdr:colOff>133350</xdr:colOff>
      <xdr:row>8</xdr:row>
      <xdr:rowOff>323850</xdr:rowOff>
    </xdr:to>
    <xdr:sp macro="" textlink="">
      <xdr:nvSpPr>
        <xdr:cNvPr id="52" name="Text Box 1"/>
        <xdr:cNvSpPr txBox="1">
          <a:spLocks noChangeArrowheads="1"/>
        </xdr:cNvSpPr>
      </xdr:nvSpPr>
      <xdr:spPr bwMode="auto">
        <a:xfrm>
          <a:off x="1171575" y="16764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8</xdr:row>
      <xdr:rowOff>209550</xdr:rowOff>
    </xdr:from>
    <xdr:to>
      <xdr:col>2</xdr:col>
      <xdr:colOff>133350</xdr:colOff>
      <xdr:row>8</xdr:row>
      <xdr:rowOff>361950</xdr:rowOff>
    </xdr:to>
    <xdr:sp macro="" textlink="">
      <xdr:nvSpPr>
        <xdr:cNvPr id="53" name="Text Box 1"/>
        <xdr:cNvSpPr txBox="1">
          <a:spLocks noChangeArrowheads="1"/>
        </xdr:cNvSpPr>
      </xdr:nvSpPr>
      <xdr:spPr bwMode="auto">
        <a:xfrm>
          <a:off x="1171575" y="16764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133350</xdr:colOff>
      <xdr:row>8</xdr:row>
      <xdr:rowOff>190500</xdr:rowOff>
    </xdr:from>
    <xdr:to>
      <xdr:col>2</xdr:col>
      <xdr:colOff>133350</xdr:colOff>
      <xdr:row>8</xdr:row>
      <xdr:rowOff>304800</xdr:rowOff>
    </xdr:to>
    <xdr:sp macro="" textlink="">
      <xdr:nvSpPr>
        <xdr:cNvPr id="54" name="Text Box 1"/>
        <xdr:cNvSpPr txBox="1">
          <a:spLocks noChangeArrowheads="1"/>
        </xdr:cNvSpPr>
      </xdr:nvSpPr>
      <xdr:spPr bwMode="auto">
        <a:xfrm>
          <a:off x="1247775" y="1676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133350</xdr:colOff>
      <xdr:row>8</xdr:row>
      <xdr:rowOff>190500</xdr:rowOff>
    </xdr:from>
    <xdr:to>
      <xdr:col>2</xdr:col>
      <xdr:colOff>133350</xdr:colOff>
      <xdr:row>8</xdr:row>
      <xdr:rowOff>342900</xdr:rowOff>
    </xdr:to>
    <xdr:sp macro="" textlink="">
      <xdr:nvSpPr>
        <xdr:cNvPr id="55" name="Text Box 1"/>
        <xdr:cNvSpPr txBox="1">
          <a:spLocks noChangeArrowheads="1"/>
        </xdr:cNvSpPr>
      </xdr:nvSpPr>
      <xdr:spPr bwMode="auto">
        <a:xfrm>
          <a:off x="1247775" y="1676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133350</xdr:colOff>
      <xdr:row>8</xdr:row>
      <xdr:rowOff>190500</xdr:rowOff>
    </xdr:from>
    <xdr:to>
      <xdr:col>2</xdr:col>
      <xdr:colOff>133350</xdr:colOff>
      <xdr:row>8</xdr:row>
      <xdr:rowOff>304800</xdr:rowOff>
    </xdr:to>
    <xdr:sp macro="" textlink="">
      <xdr:nvSpPr>
        <xdr:cNvPr id="56" name="Text Box 1"/>
        <xdr:cNvSpPr txBox="1">
          <a:spLocks noChangeArrowheads="1"/>
        </xdr:cNvSpPr>
      </xdr:nvSpPr>
      <xdr:spPr bwMode="auto">
        <a:xfrm>
          <a:off x="1247775" y="1676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133350</xdr:colOff>
      <xdr:row>8</xdr:row>
      <xdr:rowOff>190500</xdr:rowOff>
    </xdr:from>
    <xdr:to>
      <xdr:col>2</xdr:col>
      <xdr:colOff>133350</xdr:colOff>
      <xdr:row>8</xdr:row>
      <xdr:rowOff>342900</xdr:rowOff>
    </xdr:to>
    <xdr:sp macro="" textlink="">
      <xdr:nvSpPr>
        <xdr:cNvPr id="57" name="Text Box 1"/>
        <xdr:cNvSpPr txBox="1">
          <a:spLocks noChangeArrowheads="1"/>
        </xdr:cNvSpPr>
      </xdr:nvSpPr>
      <xdr:spPr bwMode="auto">
        <a:xfrm>
          <a:off x="1247775" y="1676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12</xdr:row>
      <xdr:rowOff>180975</xdr:rowOff>
    </xdr:to>
    <xdr:sp macro="" textlink="">
      <xdr:nvSpPr>
        <xdr:cNvPr id="58" name="Text Box 1"/>
        <xdr:cNvSpPr txBox="1">
          <a:spLocks noChangeArrowheads="1"/>
        </xdr:cNvSpPr>
      </xdr:nvSpPr>
      <xdr:spPr bwMode="auto">
        <a:xfrm>
          <a:off x="1171575" y="23241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13</xdr:row>
      <xdr:rowOff>0</xdr:rowOff>
    </xdr:to>
    <xdr:sp macro="" textlink="">
      <xdr:nvSpPr>
        <xdr:cNvPr id="59" name="Text Box 1"/>
        <xdr:cNvSpPr txBox="1">
          <a:spLocks noChangeArrowheads="1"/>
        </xdr:cNvSpPr>
      </xdr:nvSpPr>
      <xdr:spPr bwMode="auto">
        <a:xfrm>
          <a:off x="1171575" y="23241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12</xdr:row>
      <xdr:rowOff>180975</xdr:rowOff>
    </xdr:to>
    <xdr:sp macro="" textlink="">
      <xdr:nvSpPr>
        <xdr:cNvPr id="60" name="Text Box 1"/>
        <xdr:cNvSpPr txBox="1">
          <a:spLocks noChangeArrowheads="1"/>
        </xdr:cNvSpPr>
      </xdr:nvSpPr>
      <xdr:spPr bwMode="auto">
        <a:xfrm>
          <a:off x="1171575" y="23241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13</xdr:row>
      <xdr:rowOff>0</xdr:rowOff>
    </xdr:to>
    <xdr:sp macro="" textlink="">
      <xdr:nvSpPr>
        <xdr:cNvPr id="61" name="Text Box 1"/>
        <xdr:cNvSpPr txBox="1">
          <a:spLocks noChangeArrowheads="1"/>
        </xdr:cNvSpPr>
      </xdr:nvSpPr>
      <xdr:spPr bwMode="auto">
        <a:xfrm>
          <a:off x="1171575" y="23241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12</xdr:row>
      <xdr:rowOff>180975</xdr:rowOff>
    </xdr:to>
    <xdr:sp macro="" textlink="">
      <xdr:nvSpPr>
        <xdr:cNvPr id="62" name="Text Box 1"/>
        <xdr:cNvSpPr txBox="1">
          <a:spLocks noChangeArrowheads="1"/>
        </xdr:cNvSpPr>
      </xdr:nvSpPr>
      <xdr:spPr bwMode="auto">
        <a:xfrm>
          <a:off x="1171575" y="23241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13</xdr:row>
      <xdr:rowOff>0</xdr:rowOff>
    </xdr:to>
    <xdr:sp macro="" textlink="">
      <xdr:nvSpPr>
        <xdr:cNvPr id="63" name="Text Box 1"/>
        <xdr:cNvSpPr txBox="1">
          <a:spLocks noChangeArrowheads="1"/>
        </xdr:cNvSpPr>
      </xdr:nvSpPr>
      <xdr:spPr bwMode="auto">
        <a:xfrm>
          <a:off x="1171575" y="23241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12</xdr:row>
      <xdr:rowOff>180975</xdr:rowOff>
    </xdr:to>
    <xdr:sp macro="" textlink="">
      <xdr:nvSpPr>
        <xdr:cNvPr id="64" name="Text Box 1"/>
        <xdr:cNvSpPr txBox="1">
          <a:spLocks noChangeArrowheads="1"/>
        </xdr:cNvSpPr>
      </xdr:nvSpPr>
      <xdr:spPr bwMode="auto">
        <a:xfrm>
          <a:off x="1171575" y="2324100"/>
          <a:ext cx="762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12</xdr:row>
      <xdr:rowOff>76200</xdr:rowOff>
    </xdr:from>
    <xdr:to>
      <xdr:col>2</xdr:col>
      <xdr:colOff>133350</xdr:colOff>
      <xdr:row>13</xdr:row>
      <xdr:rowOff>0</xdr:rowOff>
    </xdr:to>
    <xdr:sp macro="" textlink="">
      <xdr:nvSpPr>
        <xdr:cNvPr id="65" name="Text Box 1"/>
        <xdr:cNvSpPr txBox="1">
          <a:spLocks noChangeArrowheads="1"/>
        </xdr:cNvSpPr>
      </xdr:nvSpPr>
      <xdr:spPr bwMode="auto">
        <a:xfrm>
          <a:off x="1171575" y="2324100"/>
          <a:ext cx="762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95250</xdr:rowOff>
    </xdr:to>
    <xdr:sp macro="" textlink="">
      <xdr:nvSpPr>
        <xdr:cNvPr id="66" name="Text Box 1"/>
        <xdr:cNvSpPr txBox="1">
          <a:spLocks noChangeArrowheads="1"/>
        </xdr:cNvSpPr>
      </xdr:nvSpPr>
      <xdr:spPr bwMode="auto">
        <a:xfrm>
          <a:off x="1171575" y="1866900"/>
          <a:ext cx="76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142875</xdr:rowOff>
    </xdr:to>
    <xdr:sp macro="" textlink="">
      <xdr:nvSpPr>
        <xdr:cNvPr id="67" name="Text Box 1"/>
        <xdr:cNvSpPr txBox="1">
          <a:spLocks noChangeArrowheads="1"/>
        </xdr:cNvSpPr>
      </xdr:nvSpPr>
      <xdr:spPr bwMode="auto">
        <a:xfrm>
          <a:off x="1171575" y="1866900"/>
          <a:ext cx="76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95250</xdr:rowOff>
    </xdr:to>
    <xdr:sp macro="" textlink="">
      <xdr:nvSpPr>
        <xdr:cNvPr id="68" name="Text Box 1"/>
        <xdr:cNvSpPr txBox="1">
          <a:spLocks noChangeArrowheads="1"/>
        </xdr:cNvSpPr>
      </xdr:nvSpPr>
      <xdr:spPr bwMode="auto">
        <a:xfrm>
          <a:off x="1171575" y="1866900"/>
          <a:ext cx="76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142875</xdr:rowOff>
    </xdr:to>
    <xdr:sp macro="" textlink="">
      <xdr:nvSpPr>
        <xdr:cNvPr id="69" name="Text Box 1"/>
        <xdr:cNvSpPr txBox="1">
          <a:spLocks noChangeArrowheads="1"/>
        </xdr:cNvSpPr>
      </xdr:nvSpPr>
      <xdr:spPr bwMode="auto">
        <a:xfrm>
          <a:off x="1171575" y="1866900"/>
          <a:ext cx="76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95250</xdr:rowOff>
    </xdr:to>
    <xdr:sp macro="" textlink="">
      <xdr:nvSpPr>
        <xdr:cNvPr id="70" name="Text Box 1"/>
        <xdr:cNvSpPr txBox="1">
          <a:spLocks noChangeArrowheads="1"/>
        </xdr:cNvSpPr>
      </xdr:nvSpPr>
      <xdr:spPr bwMode="auto">
        <a:xfrm>
          <a:off x="1171575" y="1866900"/>
          <a:ext cx="76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142875</xdr:rowOff>
    </xdr:to>
    <xdr:sp macro="" textlink="">
      <xdr:nvSpPr>
        <xdr:cNvPr id="71" name="Text Box 1"/>
        <xdr:cNvSpPr txBox="1">
          <a:spLocks noChangeArrowheads="1"/>
        </xdr:cNvSpPr>
      </xdr:nvSpPr>
      <xdr:spPr bwMode="auto">
        <a:xfrm>
          <a:off x="1171575" y="1866900"/>
          <a:ext cx="76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95250</xdr:rowOff>
    </xdr:to>
    <xdr:sp macro="" textlink="">
      <xdr:nvSpPr>
        <xdr:cNvPr id="72" name="Text Box 1"/>
        <xdr:cNvSpPr txBox="1">
          <a:spLocks noChangeArrowheads="1"/>
        </xdr:cNvSpPr>
      </xdr:nvSpPr>
      <xdr:spPr bwMode="auto">
        <a:xfrm>
          <a:off x="1171575" y="1866900"/>
          <a:ext cx="76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57150</xdr:colOff>
      <xdr:row>9</xdr:row>
      <xdr:rowOff>361950</xdr:rowOff>
    </xdr:from>
    <xdr:to>
      <xdr:col>2</xdr:col>
      <xdr:colOff>133350</xdr:colOff>
      <xdr:row>12</xdr:row>
      <xdr:rowOff>142875</xdr:rowOff>
    </xdr:to>
    <xdr:sp macro="" textlink="">
      <xdr:nvSpPr>
        <xdr:cNvPr id="73" name="Text Box 1"/>
        <xdr:cNvSpPr txBox="1">
          <a:spLocks noChangeArrowheads="1"/>
        </xdr:cNvSpPr>
      </xdr:nvSpPr>
      <xdr:spPr bwMode="auto">
        <a:xfrm>
          <a:off x="1171575" y="1866900"/>
          <a:ext cx="762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495300</xdr:colOff>
      <xdr:row>8</xdr:row>
      <xdr:rowOff>104775</xdr:rowOff>
    </xdr:from>
    <xdr:to>
      <xdr:col>5</xdr:col>
      <xdr:colOff>571500</xdr:colOff>
      <xdr:row>9</xdr:row>
      <xdr:rowOff>9525</xdr:rowOff>
    </xdr:to>
    <xdr:sp macro="" textlink="">
      <xdr:nvSpPr>
        <xdr:cNvPr id="74" name="Text Box 1"/>
        <xdr:cNvSpPr txBox="1">
          <a:spLocks noChangeArrowheads="1"/>
        </xdr:cNvSpPr>
      </xdr:nvSpPr>
      <xdr:spPr bwMode="auto">
        <a:xfrm>
          <a:off x="5734050" y="1628775"/>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133350</xdr:rowOff>
    </xdr:to>
    <xdr:sp macro="" textlink="">
      <xdr:nvSpPr>
        <xdr:cNvPr id="75" name="Text Box 1"/>
        <xdr:cNvSpPr txBox="1">
          <a:spLocks noChangeArrowheads="1"/>
        </xdr:cNvSpPr>
      </xdr:nvSpPr>
      <xdr:spPr bwMode="auto">
        <a:xfrm>
          <a:off x="2781300" y="14859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95250</xdr:rowOff>
    </xdr:to>
    <xdr:sp macro="" textlink="">
      <xdr:nvSpPr>
        <xdr:cNvPr id="76" name="Text Box 1"/>
        <xdr:cNvSpPr txBox="1">
          <a:spLocks noChangeArrowheads="1"/>
        </xdr:cNvSpPr>
      </xdr:nvSpPr>
      <xdr:spPr bwMode="auto">
        <a:xfrm>
          <a:off x="2781300" y="14859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133350</xdr:rowOff>
    </xdr:to>
    <xdr:sp macro="" textlink="">
      <xdr:nvSpPr>
        <xdr:cNvPr id="77" name="Text Box 1"/>
        <xdr:cNvSpPr txBox="1">
          <a:spLocks noChangeArrowheads="1"/>
        </xdr:cNvSpPr>
      </xdr:nvSpPr>
      <xdr:spPr bwMode="auto">
        <a:xfrm>
          <a:off x="2781300" y="14859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95250</xdr:rowOff>
    </xdr:to>
    <xdr:sp macro="" textlink="">
      <xdr:nvSpPr>
        <xdr:cNvPr id="78" name="Text Box 1"/>
        <xdr:cNvSpPr txBox="1">
          <a:spLocks noChangeArrowheads="1"/>
        </xdr:cNvSpPr>
      </xdr:nvSpPr>
      <xdr:spPr bwMode="auto">
        <a:xfrm>
          <a:off x="2781300" y="14859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133350</xdr:rowOff>
    </xdr:to>
    <xdr:sp macro="" textlink="">
      <xdr:nvSpPr>
        <xdr:cNvPr id="79" name="Text Box 1"/>
        <xdr:cNvSpPr txBox="1">
          <a:spLocks noChangeArrowheads="1"/>
        </xdr:cNvSpPr>
      </xdr:nvSpPr>
      <xdr:spPr bwMode="auto">
        <a:xfrm>
          <a:off x="2781300" y="14859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95250</xdr:rowOff>
    </xdr:to>
    <xdr:sp macro="" textlink="">
      <xdr:nvSpPr>
        <xdr:cNvPr id="80" name="Text Box 1"/>
        <xdr:cNvSpPr txBox="1">
          <a:spLocks noChangeArrowheads="1"/>
        </xdr:cNvSpPr>
      </xdr:nvSpPr>
      <xdr:spPr bwMode="auto">
        <a:xfrm>
          <a:off x="2781300" y="1485900"/>
          <a:ext cx="762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8</xdr:row>
      <xdr:rowOff>0</xdr:rowOff>
    </xdr:from>
    <xdr:to>
      <xdr:col>2</xdr:col>
      <xdr:colOff>1743075</xdr:colOff>
      <xdr:row>8</xdr:row>
      <xdr:rowOff>133350</xdr:rowOff>
    </xdr:to>
    <xdr:sp macro="" textlink="">
      <xdr:nvSpPr>
        <xdr:cNvPr id="81" name="Text Box 1"/>
        <xdr:cNvSpPr txBox="1">
          <a:spLocks noChangeArrowheads="1"/>
        </xdr:cNvSpPr>
      </xdr:nvSpPr>
      <xdr:spPr bwMode="auto">
        <a:xfrm>
          <a:off x="2781300" y="1485900"/>
          <a:ext cx="762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9</xdr:row>
      <xdr:rowOff>323850</xdr:rowOff>
    </xdr:to>
    <xdr:sp macro="" textlink="">
      <xdr:nvSpPr>
        <xdr:cNvPr id="82"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10</xdr:row>
      <xdr:rowOff>0</xdr:rowOff>
    </xdr:to>
    <xdr:sp macro="" textlink="">
      <xdr:nvSpPr>
        <xdr:cNvPr id="83"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9</xdr:row>
      <xdr:rowOff>323850</xdr:rowOff>
    </xdr:to>
    <xdr:sp macro="" textlink="">
      <xdr:nvSpPr>
        <xdr:cNvPr id="84"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10</xdr:row>
      <xdr:rowOff>0</xdr:rowOff>
    </xdr:to>
    <xdr:sp macro="" textlink="">
      <xdr:nvSpPr>
        <xdr:cNvPr id="85"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9</xdr:row>
      <xdr:rowOff>323850</xdr:rowOff>
    </xdr:to>
    <xdr:sp macro="" textlink="">
      <xdr:nvSpPr>
        <xdr:cNvPr id="86"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10</xdr:row>
      <xdr:rowOff>0</xdr:rowOff>
    </xdr:to>
    <xdr:sp macro="" textlink="">
      <xdr:nvSpPr>
        <xdr:cNvPr id="87"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9</xdr:row>
      <xdr:rowOff>323850</xdr:rowOff>
    </xdr:to>
    <xdr:sp macro="" textlink="">
      <xdr:nvSpPr>
        <xdr:cNvPr id="88"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1666875</xdr:colOff>
      <xdr:row>9</xdr:row>
      <xdr:rowOff>219075</xdr:rowOff>
    </xdr:from>
    <xdr:to>
      <xdr:col>2</xdr:col>
      <xdr:colOff>1743075</xdr:colOff>
      <xdr:row>10</xdr:row>
      <xdr:rowOff>0</xdr:rowOff>
    </xdr:to>
    <xdr:sp macro="" textlink="">
      <xdr:nvSpPr>
        <xdr:cNvPr id="89" name="Text Box 1"/>
        <xdr:cNvSpPr txBox="1">
          <a:spLocks noChangeArrowheads="1"/>
        </xdr:cNvSpPr>
      </xdr:nvSpPr>
      <xdr:spPr bwMode="auto">
        <a:xfrm>
          <a:off x="2781300" y="18669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44"/>
  <sheetViews>
    <sheetView tabSelected="1" workbookViewId="0">
      <selection activeCell="C19" sqref="C19"/>
    </sheetView>
  </sheetViews>
  <sheetFormatPr defaultRowHeight="15" x14ac:dyDescent="0.25"/>
  <cols>
    <col min="2" max="2" width="7.5703125" customWidth="1"/>
    <col min="3" max="3" width="36" customWidth="1"/>
    <col min="4" max="4" width="13.85546875" customWidth="1"/>
    <col min="5" max="5" width="12" customWidth="1"/>
    <col min="10" max="10" width="17" customWidth="1"/>
    <col min="11" max="11" width="11.28515625" customWidth="1"/>
  </cols>
  <sheetData>
    <row r="2" spans="2:11" x14ac:dyDescent="0.25">
      <c r="C2" t="s">
        <v>29</v>
      </c>
    </row>
    <row r="4" spans="2:11" x14ac:dyDescent="0.25">
      <c r="C4" s="20" t="s">
        <v>8</v>
      </c>
      <c r="D4" s="20"/>
      <c r="E4" s="20"/>
      <c r="F4" s="20"/>
      <c r="G4" s="20"/>
      <c r="H4" s="20"/>
      <c r="I4" s="20"/>
    </row>
    <row r="5" spans="2:11" x14ac:dyDescent="0.25">
      <c r="C5" s="7"/>
      <c r="D5" s="7"/>
      <c r="E5" s="7"/>
      <c r="F5" s="7"/>
      <c r="G5" s="7"/>
      <c r="H5" s="7"/>
      <c r="I5" s="7"/>
    </row>
    <row r="7" spans="2:11" x14ac:dyDescent="0.25">
      <c r="B7" s="4" t="s">
        <v>5</v>
      </c>
      <c r="C7" s="4" t="s">
        <v>6</v>
      </c>
      <c r="D7" s="4" t="s">
        <v>0</v>
      </c>
      <c r="E7" s="8" t="s">
        <v>1</v>
      </c>
      <c r="F7" s="8" t="s">
        <v>2</v>
      </c>
      <c r="G7" s="4" t="s">
        <v>4</v>
      </c>
      <c r="H7" s="8" t="s">
        <v>10</v>
      </c>
      <c r="I7" s="8" t="s">
        <v>3</v>
      </c>
      <c r="J7" s="4" t="s">
        <v>9</v>
      </c>
    </row>
    <row r="8" spans="2:11" x14ac:dyDescent="0.25">
      <c r="B8" s="1">
        <v>1</v>
      </c>
      <c r="C8" s="11" t="s">
        <v>11</v>
      </c>
      <c r="D8" s="9">
        <v>6580</v>
      </c>
      <c r="E8" s="10">
        <v>0.84</v>
      </c>
      <c r="F8" s="1">
        <v>0.47</v>
      </c>
      <c r="G8" s="1">
        <v>1.97</v>
      </c>
      <c r="H8" s="1">
        <v>1.4</v>
      </c>
      <c r="I8" s="1">
        <v>1</v>
      </c>
      <c r="J8" s="2">
        <f>ROUND(D8*E8*F8*G8*H8*I8,2)</f>
        <v>7164.69</v>
      </c>
    </row>
    <row r="9" spans="2:11" x14ac:dyDescent="0.25">
      <c r="B9" s="1">
        <v>2</v>
      </c>
      <c r="C9" s="11" t="s">
        <v>12</v>
      </c>
      <c r="D9" s="9">
        <v>6580</v>
      </c>
      <c r="E9" s="10">
        <v>0.84</v>
      </c>
      <c r="F9" s="1">
        <v>0.47</v>
      </c>
      <c r="G9" s="1">
        <v>1.97</v>
      </c>
      <c r="H9" s="1">
        <v>1.2</v>
      </c>
      <c r="I9" s="1">
        <v>1</v>
      </c>
      <c r="J9" s="2">
        <f t="shared" ref="J9:J20" si="0">ROUND(D9*E9*F9*G9*H9*I9,2)</f>
        <v>6141.16</v>
      </c>
    </row>
    <row r="10" spans="2:11" x14ac:dyDescent="0.25">
      <c r="B10" s="1">
        <v>3</v>
      </c>
      <c r="C10" s="11" t="s">
        <v>12</v>
      </c>
      <c r="D10" s="9">
        <v>6580</v>
      </c>
      <c r="E10" s="10">
        <v>0.84</v>
      </c>
      <c r="F10" s="1">
        <v>0.47</v>
      </c>
      <c r="G10" s="1">
        <v>1.97</v>
      </c>
      <c r="H10" s="1">
        <v>1.2</v>
      </c>
      <c r="I10" s="1">
        <v>1</v>
      </c>
      <c r="J10" s="2">
        <f t="shared" si="0"/>
        <v>6141.16</v>
      </c>
    </row>
    <row r="11" spans="2:11" x14ac:dyDescent="0.25">
      <c r="B11" s="1">
        <v>4</v>
      </c>
      <c r="C11" s="11" t="s">
        <v>13</v>
      </c>
      <c r="D11" s="9">
        <v>6580</v>
      </c>
      <c r="E11" s="10">
        <v>0.84</v>
      </c>
      <c r="F11" s="1">
        <v>0.47</v>
      </c>
      <c r="G11" s="1">
        <v>1.97</v>
      </c>
      <c r="H11" s="1">
        <v>1.2</v>
      </c>
      <c r="I11" s="1">
        <v>1</v>
      </c>
      <c r="J11" s="2">
        <f t="shared" si="0"/>
        <v>6141.16</v>
      </c>
    </row>
    <row r="12" spans="2:11" x14ac:dyDescent="0.25">
      <c r="B12" s="1">
        <v>5</v>
      </c>
      <c r="C12" s="11" t="s">
        <v>13</v>
      </c>
      <c r="D12" s="9">
        <v>6580</v>
      </c>
      <c r="E12" s="10">
        <v>0.84</v>
      </c>
      <c r="F12" s="1">
        <v>0.47</v>
      </c>
      <c r="G12" s="1">
        <v>1.97</v>
      </c>
      <c r="H12" s="1">
        <v>1.2</v>
      </c>
      <c r="I12" s="1">
        <v>1</v>
      </c>
      <c r="J12" s="2">
        <f t="shared" si="0"/>
        <v>6141.16</v>
      </c>
    </row>
    <row r="13" spans="2:11" x14ac:dyDescent="0.25">
      <c r="B13" s="1">
        <v>6</v>
      </c>
      <c r="C13" s="12" t="s">
        <v>14</v>
      </c>
      <c r="D13" s="9">
        <v>17201</v>
      </c>
      <c r="E13" s="10">
        <v>0.84</v>
      </c>
      <c r="F13" s="1">
        <v>0.47</v>
      </c>
      <c r="G13" s="1">
        <v>1.97</v>
      </c>
      <c r="H13" s="1">
        <v>1</v>
      </c>
      <c r="I13" s="1">
        <v>1</v>
      </c>
      <c r="J13" s="2">
        <f t="shared" si="0"/>
        <v>13378.18</v>
      </c>
      <c r="K13" t="s">
        <v>20</v>
      </c>
    </row>
    <row r="14" spans="2:11" x14ac:dyDescent="0.25">
      <c r="B14" s="1">
        <v>7</v>
      </c>
      <c r="C14" s="13" t="s">
        <v>15</v>
      </c>
      <c r="D14" s="9">
        <v>6580</v>
      </c>
      <c r="E14" s="10">
        <v>0.84</v>
      </c>
      <c r="F14" s="1">
        <v>0.47</v>
      </c>
      <c r="G14" s="1">
        <v>1.97</v>
      </c>
      <c r="H14" s="1">
        <v>1.2</v>
      </c>
      <c r="I14" s="1">
        <v>1</v>
      </c>
      <c r="J14" s="2">
        <f t="shared" si="0"/>
        <v>6141.16</v>
      </c>
    </row>
    <row r="15" spans="2:11" x14ac:dyDescent="0.25">
      <c r="B15" s="1">
        <v>8</v>
      </c>
      <c r="C15" s="13" t="s">
        <v>16</v>
      </c>
      <c r="D15" s="9">
        <v>6580</v>
      </c>
      <c r="E15" s="10">
        <v>0.84</v>
      </c>
      <c r="F15" s="1">
        <v>0.47</v>
      </c>
      <c r="G15" s="1">
        <v>1.97</v>
      </c>
      <c r="H15" s="1">
        <v>1.1000000000000001</v>
      </c>
      <c r="I15" s="1">
        <v>1</v>
      </c>
      <c r="J15" s="2">
        <f t="shared" si="0"/>
        <v>5629.4</v>
      </c>
    </row>
    <row r="16" spans="2:11" x14ac:dyDescent="0.25">
      <c r="B16" s="1">
        <v>9</v>
      </c>
      <c r="C16" s="13" t="s">
        <v>17</v>
      </c>
      <c r="D16" s="9">
        <v>13709</v>
      </c>
      <c r="E16" s="10">
        <v>0.84</v>
      </c>
      <c r="F16" s="1">
        <v>0.47</v>
      </c>
      <c r="G16" s="1">
        <v>1.97</v>
      </c>
      <c r="H16" s="1">
        <v>1</v>
      </c>
      <c r="I16" s="1">
        <v>1</v>
      </c>
      <c r="J16" s="2">
        <f t="shared" si="0"/>
        <v>10662.26</v>
      </c>
      <c r="K16" t="s">
        <v>21</v>
      </c>
    </row>
    <row r="17" spans="2:11" x14ac:dyDescent="0.25">
      <c r="B17" s="1">
        <v>10</v>
      </c>
      <c r="C17" s="13" t="s">
        <v>18</v>
      </c>
      <c r="D17" s="9">
        <v>13709</v>
      </c>
      <c r="E17" s="10">
        <v>0.84</v>
      </c>
      <c r="F17" s="1">
        <v>0.47</v>
      </c>
      <c r="G17" s="1">
        <v>1.97</v>
      </c>
      <c r="H17" s="1">
        <v>1</v>
      </c>
      <c r="I17" s="1">
        <v>1</v>
      </c>
      <c r="J17" s="2">
        <f t="shared" si="0"/>
        <v>10662.26</v>
      </c>
      <c r="K17" t="s">
        <v>21</v>
      </c>
    </row>
    <row r="18" spans="2:11" x14ac:dyDescent="0.25">
      <c r="B18" s="1">
        <v>11</v>
      </c>
      <c r="C18" s="13" t="s">
        <v>19</v>
      </c>
      <c r="D18" s="9">
        <v>7846</v>
      </c>
      <c r="E18" s="10">
        <v>0.84</v>
      </c>
      <c r="F18" s="1">
        <v>0.47</v>
      </c>
      <c r="G18" s="1">
        <v>1.97</v>
      </c>
      <c r="H18" s="1">
        <v>1</v>
      </c>
      <c r="I18" s="1">
        <v>1</v>
      </c>
      <c r="J18" s="2">
        <f t="shared" si="0"/>
        <v>6102.27</v>
      </c>
      <c r="K18" t="s">
        <v>22</v>
      </c>
    </row>
    <row r="19" spans="2:11" x14ac:dyDescent="0.25">
      <c r="B19" s="1">
        <v>12</v>
      </c>
      <c r="C19" s="13" t="s">
        <v>14</v>
      </c>
      <c r="D19" s="9">
        <v>17201</v>
      </c>
      <c r="E19" s="10">
        <v>0.84</v>
      </c>
      <c r="F19" s="1">
        <v>0.47</v>
      </c>
      <c r="G19" s="1">
        <v>1.97</v>
      </c>
      <c r="H19" s="1">
        <v>1</v>
      </c>
      <c r="I19" s="1">
        <v>1</v>
      </c>
      <c r="J19" s="2">
        <f t="shared" si="0"/>
        <v>13378.18</v>
      </c>
      <c r="K19" t="s">
        <v>20</v>
      </c>
    </row>
    <row r="20" spans="2:11" x14ac:dyDescent="0.25">
      <c r="B20" s="1">
        <v>13</v>
      </c>
      <c r="C20" s="13" t="s">
        <v>23</v>
      </c>
      <c r="D20" s="9">
        <v>17201</v>
      </c>
      <c r="E20" s="10">
        <v>0.84</v>
      </c>
      <c r="F20" s="1">
        <v>0.47</v>
      </c>
      <c r="G20" s="1">
        <v>1.97</v>
      </c>
      <c r="H20" s="1">
        <v>1</v>
      </c>
      <c r="I20" s="1">
        <v>1</v>
      </c>
      <c r="J20" s="2">
        <f t="shared" si="0"/>
        <v>13378.18</v>
      </c>
      <c r="K20" t="s">
        <v>20</v>
      </c>
    </row>
    <row r="21" spans="2:11" x14ac:dyDescent="0.25">
      <c r="B21" s="3"/>
      <c r="C21" s="3"/>
      <c r="D21" s="3"/>
      <c r="E21" s="3"/>
      <c r="F21" s="3"/>
      <c r="G21" s="3"/>
      <c r="H21" s="3"/>
      <c r="I21" s="6" t="s">
        <v>7</v>
      </c>
      <c r="J21" s="5">
        <f>SUM(J8:J20)</f>
        <v>111061.22</v>
      </c>
    </row>
    <row r="24" spans="2:11" ht="15" customHeight="1" x14ac:dyDescent="0.25">
      <c r="B24" s="23" t="s">
        <v>24</v>
      </c>
      <c r="C24" s="22"/>
      <c r="D24" s="22"/>
      <c r="E24" s="22"/>
      <c r="F24" s="22"/>
      <c r="G24" s="22"/>
      <c r="H24" s="22"/>
      <c r="I24" s="22"/>
      <c r="J24" s="22"/>
      <c r="K24" s="22"/>
    </row>
    <row r="25" spans="2:11" x14ac:dyDescent="0.25">
      <c r="B25" s="22"/>
      <c r="C25" s="22"/>
      <c r="D25" s="22"/>
      <c r="E25" s="22"/>
      <c r="F25" s="22"/>
      <c r="G25" s="22"/>
      <c r="H25" s="22"/>
      <c r="I25" s="22"/>
      <c r="J25" s="22"/>
      <c r="K25" s="22"/>
    </row>
    <row r="26" spans="2:11" x14ac:dyDescent="0.25">
      <c r="B26" s="22"/>
      <c r="C26" s="22"/>
      <c r="D26" s="22"/>
      <c r="E26" s="22"/>
      <c r="F26" s="22"/>
      <c r="G26" s="22"/>
      <c r="H26" s="22"/>
      <c r="I26" s="22"/>
      <c r="J26" s="22"/>
      <c r="K26" s="22"/>
    </row>
    <row r="27" spans="2:11" x14ac:dyDescent="0.25">
      <c r="B27" s="22"/>
      <c r="C27" s="22"/>
      <c r="D27" s="22"/>
      <c r="E27" s="22"/>
      <c r="F27" s="22"/>
      <c r="G27" s="22"/>
      <c r="H27" s="22"/>
      <c r="I27" s="22"/>
      <c r="J27" s="22"/>
      <c r="K27" s="22"/>
    </row>
    <row r="28" spans="2:11" x14ac:dyDescent="0.25">
      <c r="B28" s="22"/>
      <c r="C28" s="22"/>
      <c r="D28" s="22"/>
      <c r="E28" s="22"/>
      <c r="F28" s="22"/>
      <c r="G28" s="22"/>
      <c r="H28" s="22"/>
      <c r="I28" s="22"/>
      <c r="J28" s="22"/>
      <c r="K28" s="22"/>
    </row>
    <row r="29" spans="2:11" x14ac:dyDescent="0.25">
      <c r="B29" s="22"/>
      <c r="C29" s="22"/>
      <c r="D29" s="22"/>
      <c r="E29" s="22"/>
      <c r="F29" s="22"/>
      <c r="G29" s="22"/>
      <c r="H29" s="22"/>
      <c r="I29" s="22"/>
      <c r="J29" s="22"/>
      <c r="K29" s="22"/>
    </row>
    <row r="30" spans="2:11" x14ac:dyDescent="0.25">
      <c r="B30" s="22"/>
      <c r="C30" s="22"/>
      <c r="D30" s="22"/>
      <c r="E30" s="22"/>
      <c r="F30" s="22"/>
      <c r="G30" s="22"/>
      <c r="H30" s="22"/>
      <c r="I30" s="22"/>
      <c r="J30" s="22"/>
      <c r="K30" s="22"/>
    </row>
    <row r="31" spans="2:11" x14ac:dyDescent="0.25">
      <c r="B31" s="22"/>
      <c r="C31" s="22"/>
      <c r="D31" s="22"/>
      <c r="E31" s="22"/>
      <c r="F31" s="22"/>
      <c r="G31" s="22"/>
      <c r="H31" s="22"/>
      <c r="I31" s="22"/>
      <c r="J31" s="22"/>
      <c r="K31" s="22"/>
    </row>
    <row r="32" spans="2:11" x14ac:dyDescent="0.25">
      <c r="B32" s="22"/>
      <c r="C32" s="22"/>
      <c r="D32" s="22"/>
      <c r="E32" s="22"/>
      <c r="F32" s="22"/>
      <c r="G32" s="22"/>
      <c r="H32" s="22"/>
      <c r="I32" s="22"/>
      <c r="J32" s="22"/>
      <c r="K32" s="22"/>
    </row>
    <row r="33" spans="2:11" x14ac:dyDescent="0.25">
      <c r="B33" s="22"/>
      <c r="C33" s="22"/>
      <c r="D33" s="22"/>
      <c r="E33" s="22"/>
      <c r="F33" s="22"/>
      <c r="G33" s="22"/>
      <c r="H33" s="22"/>
      <c r="I33" s="22"/>
      <c r="J33" s="22"/>
      <c r="K33" s="22"/>
    </row>
    <row r="34" spans="2:11" x14ac:dyDescent="0.25">
      <c r="B34" s="22"/>
      <c r="C34" s="22"/>
      <c r="D34" s="22"/>
      <c r="E34" s="22"/>
      <c r="F34" s="22"/>
      <c r="G34" s="22"/>
      <c r="H34" s="22"/>
      <c r="I34" s="22"/>
      <c r="J34" s="22"/>
      <c r="K34" s="22"/>
    </row>
    <row r="35" spans="2:11" x14ac:dyDescent="0.25">
      <c r="B35" s="22"/>
      <c r="C35" s="22"/>
      <c r="D35" s="22"/>
      <c r="E35" s="22"/>
      <c r="F35" s="22"/>
      <c r="G35" s="22"/>
      <c r="H35" s="22"/>
      <c r="I35" s="22"/>
      <c r="J35" s="22"/>
      <c r="K35" s="22"/>
    </row>
    <row r="36" spans="2:11" x14ac:dyDescent="0.25">
      <c r="B36" s="22"/>
      <c r="C36" s="22"/>
      <c r="D36" s="22"/>
      <c r="E36" s="22"/>
      <c r="F36" s="22"/>
      <c r="G36" s="22"/>
      <c r="H36" s="22"/>
      <c r="I36" s="22"/>
      <c r="J36" s="22"/>
      <c r="K36" s="22"/>
    </row>
    <row r="37" spans="2:11" x14ac:dyDescent="0.25">
      <c r="B37" s="22"/>
      <c r="C37" s="22"/>
      <c r="D37" s="22"/>
      <c r="E37" s="22"/>
      <c r="F37" s="22"/>
      <c r="G37" s="22"/>
      <c r="H37" s="22"/>
      <c r="I37" s="22"/>
      <c r="J37" s="22"/>
      <c r="K37" s="22"/>
    </row>
    <row r="38" spans="2:11" x14ac:dyDescent="0.25">
      <c r="B38" s="22"/>
      <c r="C38" s="22"/>
      <c r="D38" s="22"/>
      <c r="E38" s="22"/>
      <c r="F38" s="22"/>
      <c r="G38" s="22"/>
      <c r="H38" s="22"/>
      <c r="I38" s="22"/>
      <c r="J38" s="22"/>
      <c r="K38" s="22"/>
    </row>
    <row r="39" spans="2:11" x14ac:dyDescent="0.25">
      <c r="B39" s="22"/>
      <c r="C39" s="22"/>
      <c r="D39" s="22"/>
      <c r="E39" s="22"/>
      <c r="F39" s="22"/>
      <c r="G39" s="22"/>
      <c r="H39" s="22"/>
      <c r="I39" s="22"/>
      <c r="J39" s="22"/>
      <c r="K39" s="22"/>
    </row>
    <row r="40" spans="2:11" x14ac:dyDescent="0.25">
      <c r="B40" s="22"/>
      <c r="C40" s="22"/>
      <c r="D40" s="22"/>
      <c r="E40" s="22"/>
      <c r="F40" s="22"/>
      <c r="G40" s="22"/>
      <c r="H40" s="22"/>
      <c r="I40" s="22"/>
      <c r="J40" s="22"/>
      <c r="K40" s="22"/>
    </row>
    <row r="41" spans="2:11" x14ac:dyDescent="0.25">
      <c r="B41" s="22"/>
      <c r="C41" s="22"/>
      <c r="D41" s="22"/>
      <c r="E41" s="22"/>
      <c r="F41" s="22"/>
      <c r="G41" s="22"/>
      <c r="H41" s="22"/>
      <c r="I41" s="22"/>
      <c r="J41" s="22"/>
      <c r="K41" s="22"/>
    </row>
    <row r="42" spans="2:11" x14ac:dyDescent="0.25">
      <c r="B42" s="3"/>
      <c r="C42" s="3"/>
      <c r="D42" s="3"/>
      <c r="E42" s="3"/>
      <c r="F42" s="3"/>
      <c r="G42" s="3"/>
      <c r="H42" s="3"/>
      <c r="I42" s="3"/>
      <c r="J42" s="3"/>
      <c r="K42" s="3"/>
    </row>
    <row r="43" spans="2:11" x14ac:dyDescent="0.25">
      <c r="B43" s="3"/>
      <c r="C43" s="14" t="s">
        <v>25</v>
      </c>
      <c r="D43" s="15"/>
      <c r="E43" s="16"/>
      <c r="F43" s="18" t="s">
        <v>28</v>
      </c>
      <c r="G43" s="18"/>
      <c r="H43" s="19"/>
      <c r="I43" s="3"/>
      <c r="J43" s="3"/>
      <c r="K43" s="3"/>
    </row>
    <row r="44" spans="2:11" x14ac:dyDescent="0.25">
      <c r="B44" s="3"/>
      <c r="C44" s="17" t="s">
        <v>26</v>
      </c>
      <c r="D44" s="17"/>
      <c r="E44" s="17"/>
      <c r="F44" s="21" t="s">
        <v>27</v>
      </c>
      <c r="G44" s="22"/>
      <c r="H44" s="22"/>
      <c r="I44" s="3"/>
      <c r="J44" s="3"/>
      <c r="K44" s="3"/>
    </row>
  </sheetData>
  <mergeCells count="3">
    <mergeCell ref="C4:I4"/>
    <mergeCell ref="F44:H44"/>
    <mergeCell ref="B24:K41"/>
  </mergeCells>
  <pageMargins left="0.25" right="0.25"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Рагутина</dc:creator>
  <cp:lastModifiedBy>Анна Исаенкова</cp:lastModifiedBy>
  <cp:lastPrinted>2026-03-04T12:02:47Z</cp:lastPrinted>
  <dcterms:created xsi:type="dcterms:W3CDTF">2020-03-16T06:28:51Z</dcterms:created>
  <dcterms:modified xsi:type="dcterms:W3CDTF">2026-06-24T13:44:10Z</dcterms:modified>
</cp:coreProperties>
</file>