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K5" i="1" l="1"/>
  <c r="J4" i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<sst xmlns="http://schemas.openxmlformats.org/spreadsheetml/2006/main" count="18" uniqueCount="18">
  <si>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</si>
  <si>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</si>
  <si>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</si>
  <si>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</si>
  <si>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</si>
  <si>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</si>
  <si>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</si>
  <si>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</si>
  <si>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</si>
  <si>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</si>
  <si>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</si>
  <si>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</si>
  <si>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</si>
  <si>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</si>
  <si>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</si>
  <si>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Шт.</t>
  </si>
  <si>
    <t>Основание для односпальной кровати</t>
  </si>
  <si>
    <t>Обоснование начальной (максимальной) цены договора
Поставка основания для односпальной кровати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</si>
</sst>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G15" sqref="G15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10</v>
      </c>
    </row>
    <row r="3" spans="1:11" ht="75" customHeight="1" x14ac:dyDescent="0.25">
      <c r="A3" s="14"/>
      <c r="B3" s="14"/>
      <c r="C3" s="19"/>
      <c r="D3" s="19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4"/>
    </row>
    <row r="4" spans="1:11" x14ac:dyDescent="0.25">
      <c r="A4" s="2">
        <v>1</v>
      </c>
      <c r="B4" s="13" t="s">
        <v>16</v>
      </c>
      <c r="C4" s="8" t="s">
        <v>15</v>
      </c>
      <c r="D4" s="3">
        <v>30</v>
      </c>
      <c r="E4" s="6">
        <v>7100</v>
      </c>
      <c r="F4" s="6">
        <v>6570</v>
      </c>
      <c r="G4" s="6">
        <v>6966</v>
      </c>
      <c r="H4" s="6">
        <f>(E4+F4+G4)/3</f>
        <v>6878.666666666667</v>
      </c>
      <c r="I4" s="6">
        <f>STDEV(E4:G4)</f>
        <v>275.58180878521961</v>
      </c>
      <c r="J4" s="10">
        <f>I4/H4*100</f>
        <v>4.00632596605766</v>
      </c>
      <c r="K4" s="11">
        <f>H4*D4</f>
        <v>206360</v>
      </c>
    </row>
    <row r="5" spans="1:11" x14ac:dyDescent="0.25">
      <c r="A5" s="2"/>
      <c r="B5" s="9" t="s">
        <v>9</v>
      </c>
      <c r="C5" s="2"/>
      <c r="D5" s="2"/>
      <c r="E5" s="2"/>
      <c r="F5" s="2"/>
      <c r="G5" s="2"/>
      <c r="H5" s="2"/>
      <c r="I5" s="2"/>
      <c r="J5" s="2"/>
      <c r="K5" s="7">
        <f>SUM(K4:K4)</f>
        <v>206360</v>
      </c>
    </row>
    <row r="7" spans="1:11" ht="33.75" customHeight="1" x14ac:dyDescent="0.25">
      <c r="A7" s="17" t="s">
        <v>14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2026-08-20T10:31:30Z</dcterms:modified>
</cp:coreProperties>
</file>