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ОБОСНОВАНИЯ 44-ФЗ, 223-ФЗ (2026)\ОИТ\28 системный блок,монитор,ИБП+мышь+клавиатура_для ИНО_8.09\"/>
    </mc:Choice>
  </mc:AlternateContent>
  <bookViews>
    <workbookView xWindow="28680" yWindow="-120" windowWidth="29040" windowHeight="15840"/>
  </bookViews>
  <sheets>
    <sheet name="ТЗ" sheetId="5" r:id="rId1"/>
  </sheets>
  <definedNames>
    <definedName name="Print_Area" localSheetId="0">ТЗ!$A$1:$J$52</definedName>
    <definedName name="_xlnm.Print_Area" localSheetId="0">ТЗ!$A$1:$J$84</definedName>
  </definedNames>
  <calcPr calcId="162913"/>
</workbook>
</file>

<file path=xl/calcChain.xml><?xml version="1.0" encoding="utf-8"?>
<calcChain xmlns="http://schemas.openxmlformats.org/spreadsheetml/2006/main">
  <c r="I6" i="5" l="1"/>
  <c r="I49" i="5"/>
  <c r="I55" i="5"/>
  <c r="I64" i="5"/>
  <c r="I67" i="5"/>
  <c r="I71" i="5"/>
</calcChain>
</file>

<file path=xl/sharedStrings.xml><?xml version="1.0" encoding="utf-8"?>
<sst xmlns="http://schemas.openxmlformats.org/spreadsheetml/2006/main" count="189" uniqueCount="138">
  <si>
    <t>Кол-во</t>
  </si>
  <si>
    <t>Описание объекта закупки</t>
  </si>
  <si>
    <t>№ п/п</t>
  </si>
  <si>
    <t>Технические, функциональные и качественные характеристики</t>
  </si>
  <si>
    <t>Цена, руб</t>
  </si>
  <si>
    <t>Сумма, руб.</t>
  </si>
  <si>
    <t>Наименование товара</t>
  </si>
  <si>
    <t xml:space="preserve">Ед. изм. </t>
  </si>
  <si>
    <t>Наименование показателя</t>
  </si>
  <si>
    <t>Значение показателя</t>
  </si>
  <si>
    <t>Требования к значению (точное или диапазонное)</t>
  </si>
  <si>
    <t>шт.</t>
  </si>
  <si>
    <t>Общие условия поставки товара</t>
  </si>
  <si>
    <t>Описание, значение</t>
  </si>
  <si>
    <t xml:space="preserve">Требования к безопасности товара, оборудования </t>
  </si>
  <si>
    <t>Товар должен удовлетворять общим требованиям безопасности, электробезопасности и пожарной безопасности. Товар не должен содержать и выделять при хранении и эксплуатации токсичных и агрессивных веществ.</t>
  </si>
  <si>
    <t xml:space="preserve">Требования к гарантийному сроку </t>
  </si>
  <si>
    <t>Требования к гарантийному обслуживанию в гарантийный срок</t>
  </si>
  <si>
    <t>Требования к расходам на обслуживание в гарантийный срок</t>
  </si>
  <si>
    <t>Расходы, связанные с транспортировкой неисправного товара, осуществляются за счет Поставщика.</t>
  </si>
  <si>
    <t>Требования к упаковке товара</t>
  </si>
  <si>
    <t>Весь товар поставляется в оригинальной упаковке производителя, не имеющей повреждений, с сохранением всех защитных знаков производителя.</t>
  </si>
  <si>
    <t>Срок поставки</t>
  </si>
  <si>
    <t>Место поставки</t>
  </si>
  <si>
    <t>Другие требования</t>
  </si>
  <si>
    <t>Код ОКПД 2</t>
  </si>
  <si>
    <t>наличие</t>
  </si>
  <si>
    <t>точное</t>
  </si>
  <si>
    <t>Начальная (максимальная) цена контракта:</t>
  </si>
  <si>
    <t>SSD</t>
  </si>
  <si>
    <t>Операционная система</t>
  </si>
  <si>
    <t>Предустановленная операционная система</t>
  </si>
  <si>
    <t>Язык операционной системы</t>
  </si>
  <si>
    <t>русский</t>
  </si>
  <si>
    <t>Не менее 12 месяцев</t>
  </si>
  <si>
    <t>г. Краснодар, ул. М. Седина, 4, Литер Д, 1 этаж, склад</t>
  </si>
  <si>
    <t xml:space="preserve">В период гарантийного срока Поставщик заменяет некачественный товар в течение 7 рабочих дней с момента письменного обращения Заказчика. Все затраты, связанные с исполнением гарантийных обязательств по договору, в том числе расходы, связанные с доставкой Товара в гарантийный ремонт и обратно, временным хранением, техническим обслуживанием, ремонтом, заменой, несет Поставщик. Доставка товара в гарантийный ремонт и обратно осуществляется силами и за счет средств Поставщика. Гарантийный ремонт по согласованию Поставщика и Заказчика может осуществляться на территории Заказчика. </t>
  </si>
  <si>
    <t>Установленные и настроенные драйвера на оборудование</t>
  </si>
  <si>
    <t>Поставщик должен гарантировать, что поставляемый Товар является новым, не бывшим в эксплуатации, не восстановленным, не после капитального ремонта, не выставочным экземпляром, не поврежденными, не находится под арестом, в залоге или иным обременением. Не допускается поставка товара с истёкшим гарантийным сроком, установленным производителем данного товара.  Дата производства Товара – не ранее 2024 года. Пломбы, гарантийные стикеры, логотипы и прочие наклейки и надписи, размещенные на Товаре, должны быть устойчивы к случайным повреждениям. Указанная продукция должна быть доставлена и разгружена за счет Поставщика по адресу Закачика. Упаковка, порядок погрузки-разгрузки и транспортировки должны исключать возможность механических повреждений поставляемой продукции. Этикетки и наклейки должны быть четкими, чистыми и хорошо читаемыми.</t>
  </si>
  <si>
    <t>не менее 2.1</t>
  </si>
  <si>
    <t>Системный блок</t>
  </si>
  <si>
    <t>Процессор</t>
  </si>
  <si>
    <t>26.20.15.120</t>
  </si>
  <si>
    <t>Количество ядер</t>
  </si>
  <si>
    <t>не менее 12</t>
  </si>
  <si>
    <t>Базовая честота, ГГЦ</t>
  </si>
  <si>
    <t>Встроенное графическое ядро</t>
  </si>
  <si>
    <t>Гнездо процессора</t>
  </si>
  <si>
    <t>LGA 1700</t>
  </si>
  <si>
    <t>Материнская плата</t>
  </si>
  <si>
    <t>Гнездопроцессора</t>
  </si>
  <si>
    <t>Тип поддерживаемой памяти</t>
  </si>
  <si>
    <t>DIMM</t>
  </si>
  <si>
    <t>Слотов памяти DDR5</t>
  </si>
  <si>
    <t>не менее 2</t>
  </si>
  <si>
    <t>Режим работы оперативной памяти</t>
  </si>
  <si>
    <t>двухканальный</t>
  </si>
  <si>
    <t>Разъемов M.2</t>
  </si>
  <si>
    <t>Встроенный разъём RJ-45</t>
  </si>
  <si>
    <t>Количество разъемов DisplayPort, шт</t>
  </si>
  <si>
    <t>не менее 1</t>
  </si>
  <si>
    <t>Количество разъемов HDMI , шт</t>
  </si>
  <si>
    <t>Оперативная память</t>
  </si>
  <si>
    <t>Тип памяти</t>
  </si>
  <si>
    <t xml:space="preserve">DDR5 </t>
  </si>
  <si>
    <t xml:space="preserve">Тактовая частота, МГц </t>
  </si>
  <si>
    <t>не менее 4800</t>
  </si>
  <si>
    <t xml:space="preserve">Объем одного модуля,Гб </t>
  </si>
  <si>
    <t xml:space="preserve">Общий объем памяти,Гб </t>
  </si>
  <si>
    <t xml:space="preserve">Тип поставки, Гб </t>
  </si>
  <si>
    <t>2x8</t>
  </si>
  <si>
    <t xml:space="preserve">Накопитель </t>
  </si>
  <si>
    <t>Тип жесткого диска</t>
  </si>
  <si>
    <t xml:space="preserve">Количество SSD </t>
  </si>
  <si>
    <t>Объем одного накопителя, ГБ</t>
  </si>
  <si>
    <t>не менее 480</t>
  </si>
  <si>
    <t>Форм-фактор</t>
  </si>
  <si>
    <t>M.2 2280 или новее</t>
  </si>
  <si>
    <t>Устройство охлаждения(кулер) для процессора</t>
  </si>
  <si>
    <t>Материал радиатора</t>
  </si>
  <si>
    <t>алюминий</t>
  </si>
  <si>
    <t>Тип коннектора</t>
  </si>
  <si>
    <t>4-pin</t>
  </si>
  <si>
    <t>Совместимость Socket 1700</t>
  </si>
  <si>
    <t>Блок питания</t>
  </si>
  <si>
    <t>ATX</t>
  </si>
  <si>
    <t>Мощность, Вт</t>
  </si>
  <si>
    <t>не менее 500</t>
  </si>
  <si>
    <t>Отсоединяющиеся кабели</t>
  </si>
  <si>
    <t>Защита от коротких замыканий</t>
  </si>
  <si>
    <t>Защита от повышения напряжения</t>
  </si>
  <si>
    <t>Защита от понижения напряжения</t>
  </si>
  <si>
    <t>Корпус</t>
  </si>
  <si>
    <t>Фронтальные разъемы USB</t>
  </si>
  <si>
    <t>на поставку компьютерной техники для нужд ФГБОУ ВО КубГМУ Минздрава России</t>
  </si>
  <si>
    <t>Размер диагонали (Дюйм )</t>
  </si>
  <si>
    <t>не менее 27</t>
  </si>
  <si>
    <t>Разрешение экрана</t>
  </si>
  <si>
    <t>не менее 1920x1080</t>
  </si>
  <si>
    <t>Частота обновления, Гц</t>
  </si>
  <si>
    <t>не менее 75</t>
  </si>
  <si>
    <t xml:space="preserve">Display Port </t>
  </si>
  <si>
    <t>Разьем HDMI</t>
  </si>
  <si>
    <t>Размер крепления VESA</t>
  </si>
  <si>
    <t>75х75 или 100х100</t>
  </si>
  <si>
    <t>Источник бесперебойного питания</t>
  </si>
  <si>
    <t>Активная мощность, Вт</t>
  </si>
  <si>
    <t>не менее 600</t>
  </si>
  <si>
    <t>26.20.40.111</t>
  </si>
  <si>
    <t>Полная мощность, ВA</t>
  </si>
  <si>
    <t>не менее 1000</t>
  </si>
  <si>
    <t xml:space="preserve">точное </t>
  </si>
  <si>
    <t>Входной разъем</t>
  </si>
  <si>
    <t>EURO</t>
  </si>
  <si>
    <t>Выходные розетки типа EURO, с батарейной поддержкой</t>
  </si>
  <si>
    <t>не менее 3</t>
  </si>
  <si>
    <t>Время переключения на батареи, Мс</t>
  </si>
  <si>
    <t>не более 10</t>
  </si>
  <si>
    <t>Автоматический регулятор напряжения</t>
  </si>
  <si>
    <t>Защита от перегрузки</t>
  </si>
  <si>
    <t>Защита от глубокого разряда батареи</t>
  </si>
  <si>
    <t>Защита от импульсных помех</t>
  </si>
  <si>
    <t>Клавиатура</t>
  </si>
  <si>
    <t>Длина провода, м</t>
  </si>
  <si>
    <t xml:space="preserve">не менее 1,8 </t>
  </si>
  <si>
    <t>26.20.16.110</t>
  </si>
  <si>
    <t>Клавиатура с русскими буквами</t>
  </si>
  <si>
    <t>Защита от попадания жидкостей</t>
  </si>
  <si>
    <t>Мышь</t>
  </si>
  <si>
    <t>Тип соединения мыши</t>
  </si>
  <si>
    <t>проводная</t>
  </si>
  <si>
    <t>26.20.16.170</t>
  </si>
  <si>
    <t>Количество кнопок</t>
  </si>
  <si>
    <t>Разрешение сенсора мыши, dpi</t>
  </si>
  <si>
    <t>не менее  1000</t>
  </si>
  <si>
    <t>В течение 10 календарных дня с момента заключения контракта.</t>
  </si>
  <si>
    <t>Монитор</t>
  </si>
  <si>
    <t>26.20.17.110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</si>
</sst>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1" fillId="0" borderId="0" applyFill="0"/>
    <xf numFmtId="0" fontId="12" fillId="0" borderId="0"/>
    <xf numFmtId="0" fontId="15" fillId="0" borderId="0"/>
    <xf numFmtId="0" fontId="14" fillId="0" borderId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1" applyFont="1" applyFill="1"/>
    <xf numFmtId="0" fontId="9" fillId="0" borderId="0" xfId="1" applyFont="1" applyFill="1"/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0" fillId="0" borderId="1" xfId="3" applyFont="1" applyBorder="1" applyAlignment="1">
      <alignment horizontal="left" vertical="top" wrapText="1"/>
    </xf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10" fillId="0" borderId="0" xfId="0" applyFont="1"/>
    <xf numFmtId="0" fontId="2" fillId="0" borderId="0" xfId="1" applyFont="1" applyFill="1" applyAlignment="1">
      <alignment horizontal="center" vertical="top"/>
    </xf>
    <xf numFmtId="0" fontId="2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Alignment="1">
      <alignment vertical="top"/>
    </xf>
    <xf numFmtId="0" fontId="2" fillId="0" borderId="0" xfId="1" applyFont="1" applyFill="1"/>
    <xf numFmtId="0" fontId="8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3" fillId="0" borderId="0" xfId="7" applyFill="1"/>
    <xf numFmtId="0" fontId="10" fillId="0" borderId="3" xfId="3" applyFont="1" applyBorder="1" applyAlignment="1">
      <alignment horizontal="left" vertical="top" wrapText="1"/>
    </xf>
    <xf numFmtId="0" fontId="10" fillId="0" borderId="1" xfId="3" applyFont="1" applyBorder="1" applyAlignment="1">
      <alignment horizontal="left" vertical="top"/>
    </xf>
    <xf numFmtId="0" fontId="10" fillId="0" borderId="3" xfId="3" applyFont="1" applyBorder="1" applyAlignment="1">
      <alignment horizontal="left" wrapText="1"/>
    </xf>
    <xf numFmtId="0" fontId="10" fillId="0" borderId="3" xfId="3" applyFont="1" applyFill="1" applyBorder="1" applyAlignment="1">
      <alignment horizontal="left" vertical="top" wrapText="1"/>
    </xf>
    <xf numFmtId="0" fontId="10" fillId="0" borderId="1" xfId="3" applyFont="1" applyFill="1" applyBorder="1" applyAlignment="1">
      <alignment horizontal="left" vertical="top" wrapText="1"/>
    </xf>
    <xf numFmtId="0" fontId="10" fillId="0" borderId="1" xfId="3" applyFont="1" applyFill="1" applyBorder="1" applyAlignment="1">
      <alignment horizontal="left" vertical="top"/>
    </xf>
    <xf numFmtId="4" fontId="17" fillId="0" borderId="0" xfId="0" applyNumberFormat="1" applyFont="1"/>
    <xf numFmtId="0" fontId="5" fillId="0" borderId="1" xfId="3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6" fillId="0" borderId="0" xfId="5" applyFill="1"/>
    <xf numFmtId="0" fontId="0" fillId="0" borderId="0" xfId="0" applyFill="1"/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8" fillId="0" borderId="3" xfId="1" applyFont="1" applyFill="1" applyBorder="1" applyAlignment="1">
      <alignment vertical="center" wrapText="1"/>
    </xf>
    <xf numFmtId="0" fontId="8" fillId="0" borderId="4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4" fontId="10" fillId="0" borderId="7" xfId="0" applyNumberFormat="1" applyFont="1" applyFill="1" applyBorder="1" applyAlignment="1">
      <alignment horizontal="center" vertical="top"/>
    </xf>
    <xf numFmtId="4" fontId="10" fillId="0" borderId="8" xfId="0" applyNumberFormat="1" applyFont="1" applyFill="1" applyBorder="1" applyAlignment="1">
      <alignment horizontal="center" vertical="top"/>
    </xf>
    <xf numFmtId="4" fontId="10" fillId="0" borderId="9" xfId="0" applyNumberFormat="1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1" fillId="0" borderId="7" xfId="0" applyNumberFormat="1" applyFont="1" applyBorder="1" applyAlignment="1">
      <alignment horizontal="center" vertical="top"/>
    </xf>
    <xf numFmtId="4" fontId="1" fillId="0" borderId="8" xfId="0" applyNumberFormat="1" applyFont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8" fillId="0" borderId="3" xfId="3" applyFont="1" applyBorder="1" applyAlignment="1">
      <alignment horizontal="center" wrapText="1"/>
    </xf>
    <xf numFmtId="0" fontId="18" fillId="0" borderId="4" xfId="3" applyFont="1" applyBorder="1" applyAlignment="1">
      <alignment horizontal="center" wrapText="1"/>
    </xf>
    <xf numFmtId="0" fontId="18" fillId="0" borderId="5" xfId="3" applyFont="1" applyBorder="1" applyAlignment="1">
      <alignment horizontal="center" wrapText="1"/>
    </xf>
    <xf numFmtId="0" fontId="18" fillId="0" borderId="3" xfId="3" applyFont="1" applyBorder="1" applyAlignment="1">
      <alignment horizontal="center" vertical="top" wrapText="1"/>
    </xf>
    <xf numFmtId="0" fontId="18" fillId="0" borderId="4" xfId="3" applyFont="1" applyBorder="1" applyAlignment="1">
      <alignment horizontal="center" vertical="top" wrapText="1"/>
    </xf>
    <xf numFmtId="0" fontId="18" fillId="0" borderId="5" xfId="3" applyFont="1" applyBorder="1" applyAlignment="1">
      <alignment horizontal="center" vertical="top" wrapText="1"/>
    </xf>
    <xf numFmtId="0" fontId="18" fillId="0" borderId="3" xfId="3" applyFont="1" applyFill="1" applyBorder="1" applyAlignment="1">
      <alignment horizontal="center" vertical="top" wrapText="1"/>
    </xf>
    <xf numFmtId="0" fontId="18" fillId="0" borderId="4" xfId="3" applyFont="1" applyFill="1" applyBorder="1" applyAlignment="1">
      <alignment horizontal="center" vertical="top" wrapText="1"/>
    </xf>
    <xf numFmtId="0" fontId="18" fillId="0" borderId="5" xfId="3" applyFont="1" applyFill="1" applyBorder="1" applyAlignment="1">
      <alignment horizontal="center" vertical="top" wrapText="1"/>
    </xf>
  </cellXfs>
  <cellStyles count="8">
    <cellStyle name="Style 1" xfId="2"/>
    <cellStyle name="Гиперссылка" xfId="7" builtinId="8"/>
    <cellStyle name="Гиперссылка 2" xfId="5"/>
    <cellStyle name="Гиперссылка 2 2" xfId="6"/>
    <cellStyle name="Обычный" xfId="0" builtinId="0"/>
    <cellStyle name="Обычный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abSelected="1" view="pageBreakPreview" topLeftCell="A64" zoomScaleNormal="100" zoomScaleSheetLayoutView="100" workbookViewId="0">
      <selection activeCell="B67" sqref="B67:B70"/>
    </sheetView>
  </sheetViews>
  <sheetFormatPr defaultRowHeight="15" x14ac:dyDescent="0.25"/>
  <cols>
    <col min="1" max="1" width="4.28515625" customWidth="1"/>
    <col min="2" max="2" width="19.85546875" customWidth="1"/>
    <col min="3" max="3" width="6.85546875" customWidth="1"/>
    <col min="5" max="5" width="31.85546875" customWidth="1"/>
    <col min="6" max="6" width="42" customWidth="1"/>
    <col min="7" max="7" width="10.85546875" customWidth="1"/>
    <col min="8" max="8" width="11" customWidth="1"/>
    <col min="9" max="9" width="13.28515625" customWidth="1"/>
    <col min="10" max="10" width="12.28515625" bestFit="1" customWidth="1"/>
  </cols>
  <sheetData>
    <row r="1" spans="1:11" s="14" customFormat="1" ht="15.75" customHeight="1" x14ac:dyDescent="0.25">
      <c r="A1" s="76" t="s">
        <v>1</v>
      </c>
      <c r="B1" s="76"/>
      <c r="C1" s="76"/>
      <c r="D1" s="76"/>
      <c r="E1" s="76"/>
      <c r="F1" s="76"/>
      <c r="G1" s="76"/>
      <c r="H1" s="76"/>
      <c r="I1" s="76"/>
      <c r="J1" s="76"/>
      <c r="K1" s="1"/>
    </row>
    <row r="2" spans="1:11" s="14" customFormat="1" ht="15.75" customHeight="1" x14ac:dyDescent="0.25">
      <c r="A2" s="77" t="s">
        <v>94</v>
      </c>
      <c r="B2" s="77"/>
      <c r="C2" s="77"/>
      <c r="D2" s="77"/>
      <c r="E2" s="77"/>
      <c r="F2" s="77"/>
      <c r="G2" s="77"/>
      <c r="H2" s="77"/>
      <c r="I2" s="77"/>
      <c r="J2" s="77"/>
      <c r="K2" s="1"/>
    </row>
    <row r="3" spans="1:11" s="1" customFormat="1" ht="15" customHeight="1" x14ac:dyDescent="0.2">
      <c r="A3" s="78" t="s">
        <v>2</v>
      </c>
      <c r="B3" s="80" t="s">
        <v>3</v>
      </c>
      <c r="C3" s="81"/>
      <c r="D3" s="81"/>
      <c r="E3" s="81"/>
      <c r="F3" s="81"/>
      <c r="G3" s="82"/>
      <c r="H3" s="74" t="s">
        <v>4</v>
      </c>
      <c r="I3" s="74" t="s">
        <v>5</v>
      </c>
      <c r="J3" s="74" t="s">
        <v>25</v>
      </c>
      <c r="K3" s="15"/>
    </row>
    <row r="4" spans="1:11" s="1" customFormat="1" ht="15.75" customHeight="1" x14ac:dyDescent="0.2">
      <c r="A4" s="79"/>
      <c r="B4" s="16" t="s">
        <v>6</v>
      </c>
      <c r="C4" s="16" t="s">
        <v>7</v>
      </c>
      <c r="D4" s="16" t="s">
        <v>0</v>
      </c>
      <c r="E4" s="16" t="s">
        <v>8</v>
      </c>
      <c r="F4" s="16" t="s">
        <v>9</v>
      </c>
      <c r="G4" s="16" t="s">
        <v>10</v>
      </c>
      <c r="H4" s="75"/>
      <c r="I4" s="75"/>
      <c r="J4" s="75"/>
      <c r="K4" s="15"/>
    </row>
    <row r="5" spans="1:11" s="1" customFormat="1" ht="15.75" customHeight="1" x14ac:dyDescent="0.2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7">
        <v>8</v>
      </c>
      <c r="I5" s="17">
        <v>9</v>
      </c>
      <c r="J5" s="17">
        <v>10</v>
      </c>
      <c r="K5" s="15"/>
    </row>
    <row r="6" spans="1:11" x14ac:dyDescent="0.25">
      <c r="A6" s="65">
        <v>1</v>
      </c>
      <c r="B6" s="68" t="s">
        <v>40</v>
      </c>
      <c r="C6" s="65" t="s">
        <v>11</v>
      </c>
      <c r="D6" s="65">
        <v>2</v>
      </c>
      <c r="E6" s="83" t="s">
        <v>41</v>
      </c>
      <c r="F6" s="84"/>
      <c r="G6" s="85"/>
      <c r="H6" s="71"/>
      <c r="I6" s="71">
        <f>H6*D6</f>
        <v>0</v>
      </c>
      <c r="J6" s="71" t="s">
        <v>42</v>
      </c>
      <c r="K6" s="31"/>
    </row>
    <row r="7" spans="1:11" x14ac:dyDescent="0.25">
      <c r="A7" s="66"/>
      <c r="B7" s="69"/>
      <c r="C7" s="66"/>
      <c r="D7" s="66"/>
      <c r="E7" s="32" t="s">
        <v>43</v>
      </c>
      <c r="F7" s="32" t="s">
        <v>44</v>
      </c>
      <c r="G7" s="33" t="s">
        <v>27</v>
      </c>
      <c r="H7" s="72"/>
      <c r="I7" s="72"/>
      <c r="J7" s="72"/>
      <c r="K7" s="31"/>
    </row>
    <row r="8" spans="1:11" x14ac:dyDescent="0.25">
      <c r="A8" s="66"/>
      <c r="B8" s="69"/>
      <c r="C8" s="66"/>
      <c r="D8" s="66"/>
      <c r="E8" s="34" t="s">
        <v>45</v>
      </c>
      <c r="F8" s="13" t="s">
        <v>39</v>
      </c>
      <c r="G8" s="33" t="s">
        <v>27</v>
      </c>
      <c r="H8" s="72"/>
      <c r="I8" s="72"/>
      <c r="J8" s="72"/>
    </row>
    <row r="9" spans="1:11" x14ac:dyDescent="0.25">
      <c r="A9" s="66"/>
      <c r="B9" s="69"/>
      <c r="C9" s="66"/>
      <c r="D9" s="66"/>
      <c r="E9" s="34" t="s">
        <v>46</v>
      </c>
      <c r="F9" s="13" t="s">
        <v>26</v>
      </c>
      <c r="G9" s="33"/>
      <c r="H9" s="72"/>
      <c r="I9" s="72"/>
      <c r="J9" s="72"/>
    </row>
    <row r="10" spans="1:11" x14ac:dyDescent="0.25">
      <c r="A10" s="66"/>
      <c r="B10" s="69"/>
      <c r="C10" s="66"/>
      <c r="D10" s="66"/>
      <c r="E10" s="32" t="s">
        <v>47</v>
      </c>
      <c r="F10" s="13" t="s">
        <v>48</v>
      </c>
      <c r="G10" s="33"/>
      <c r="H10" s="72"/>
      <c r="I10" s="72"/>
      <c r="J10" s="72"/>
    </row>
    <row r="11" spans="1:11" x14ac:dyDescent="0.25">
      <c r="A11" s="66"/>
      <c r="B11" s="69"/>
      <c r="C11" s="66"/>
      <c r="D11" s="66"/>
      <c r="E11" s="86" t="s">
        <v>49</v>
      </c>
      <c r="F11" s="87"/>
      <c r="G11" s="88"/>
      <c r="H11" s="72"/>
      <c r="I11" s="72"/>
      <c r="J11" s="72"/>
      <c r="K11" s="31"/>
    </row>
    <row r="12" spans="1:11" x14ac:dyDescent="0.25">
      <c r="A12" s="66"/>
      <c r="B12" s="69"/>
      <c r="C12" s="66"/>
      <c r="D12" s="66"/>
      <c r="E12" s="32" t="s">
        <v>50</v>
      </c>
      <c r="F12" s="13" t="s">
        <v>48</v>
      </c>
      <c r="G12" s="33"/>
      <c r="H12" s="72"/>
      <c r="I12" s="72"/>
      <c r="J12" s="72"/>
    </row>
    <row r="13" spans="1:11" x14ac:dyDescent="0.25">
      <c r="A13" s="66"/>
      <c r="B13" s="69"/>
      <c r="C13" s="66"/>
      <c r="D13" s="66"/>
      <c r="E13" s="35" t="s">
        <v>51</v>
      </c>
      <c r="F13" s="36" t="s">
        <v>52</v>
      </c>
      <c r="G13" s="37"/>
      <c r="H13" s="72"/>
      <c r="I13" s="72"/>
      <c r="J13" s="72"/>
    </row>
    <row r="14" spans="1:11" x14ac:dyDescent="0.25">
      <c r="A14" s="66"/>
      <c r="B14" s="69"/>
      <c r="C14" s="66"/>
      <c r="D14" s="66"/>
      <c r="E14" s="35" t="s">
        <v>53</v>
      </c>
      <c r="F14" s="36" t="s">
        <v>54</v>
      </c>
      <c r="G14" s="37" t="s">
        <v>27</v>
      </c>
      <c r="H14" s="72"/>
      <c r="I14" s="72"/>
      <c r="J14" s="72"/>
    </row>
    <row r="15" spans="1:11" x14ac:dyDescent="0.25">
      <c r="A15" s="66"/>
      <c r="B15" s="69"/>
      <c r="C15" s="66"/>
      <c r="D15" s="66"/>
      <c r="E15" s="35" t="s">
        <v>55</v>
      </c>
      <c r="F15" s="36" t="s">
        <v>56</v>
      </c>
      <c r="G15" s="37"/>
      <c r="H15" s="72"/>
      <c r="I15" s="72"/>
      <c r="J15" s="72"/>
      <c r="K15" s="31"/>
    </row>
    <row r="16" spans="1:11" x14ac:dyDescent="0.25">
      <c r="A16" s="66"/>
      <c r="B16" s="69"/>
      <c r="C16" s="66"/>
      <c r="D16" s="66"/>
      <c r="E16" s="35" t="s">
        <v>57</v>
      </c>
      <c r="F16" s="36" t="s">
        <v>54</v>
      </c>
      <c r="G16" s="37" t="s">
        <v>27</v>
      </c>
      <c r="H16" s="72"/>
      <c r="I16" s="72"/>
      <c r="J16" s="72"/>
    </row>
    <row r="17" spans="1:11" x14ac:dyDescent="0.25">
      <c r="A17" s="66"/>
      <c r="B17" s="69"/>
      <c r="C17" s="66"/>
      <c r="D17" s="66"/>
      <c r="E17" s="35" t="s">
        <v>58</v>
      </c>
      <c r="F17" s="36" t="s">
        <v>26</v>
      </c>
      <c r="G17" s="37"/>
      <c r="H17" s="72"/>
      <c r="I17" s="72"/>
      <c r="J17" s="72"/>
    </row>
    <row r="18" spans="1:11" x14ac:dyDescent="0.25">
      <c r="A18" s="66"/>
      <c r="B18" s="69"/>
      <c r="C18" s="66"/>
      <c r="D18" s="66"/>
      <c r="E18" s="35" t="s">
        <v>59</v>
      </c>
      <c r="F18" s="36" t="s">
        <v>60</v>
      </c>
      <c r="G18" s="37" t="s">
        <v>27</v>
      </c>
      <c r="H18" s="72"/>
      <c r="I18" s="72"/>
      <c r="J18" s="72"/>
    </row>
    <row r="19" spans="1:11" x14ac:dyDescent="0.25">
      <c r="A19" s="66"/>
      <c r="B19" s="69"/>
      <c r="C19" s="66"/>
      <c r="D19" s="66"/>
      <c r="E19" s="35" t="s">
        <v>61</v>
      </c>
      <c r="F19" s="36" t="s">
        <v>60</v>
      </c>
      <c r="G19" s="37" t="s">
        <v>27</v>
      </c>
      <c r="H19" s="72"/>
      <c r="I19" s="72"/>
      <c r="J19" s="72"/>
    </row>
    <row r="20" spans="1:11" x14ac:dyDescent="0.25">
      <c r="A20" s="66"/>
      <c r="B20" s="69"/>
      <c r="C20" s="66"/>
      <c r="D20" s="66"/>
      <c r="E20" s="89" t="s">
        <v>62</v>
      </c>
      <c r="F20" s="90"/>
      <c r="G20" s="91"/>
      <c r="H20" s="72"/>
      <c r="I20" s="72"/>
      <c r="J20" s="72"/>
    </row>
    <row r="21" spans="1:11" x14ac:dyDescent="0.25">
      <c r="A21" s="66"/>
      <c r="B21" s="69"/>
      <c r="C21" s="66"/>
      <c r="D21" s="66"/>
      <c r="E21" s="35" t="s">
        <v>63</v>
      </c>
      <c r="F21" s="36" t="s">
        <v>64</v>
      </c>
      <c r="G21" s="37"/>
      <c r="H21" s="72"/>
      <c r="I21" s="72"/>
      <c r="J21" s="72"/>
    </row>
    <row r="22" spans="1:11" x14ac:dyDescent="0.25">
      <c r="A22" s="66"/>
      <c r="B22" s="69"/>
      <c r="C22" s="66"/>
      <c r="D22" s="66"/>
      <c r="E22" s="35" t="s">
        <v>65</v>
      </c>
      <c r="F22" s="36" t="s">
        <v>66</v>
      </c>
      <c r="G22" s="37" t="s">
        <v>27</v>
      </c>
      <c r="H22" s="72"/>
      <c r="I22" s="72"/>
      <c r="J22" s="72"/>
    </row>
    <row r="23" spans="1:11" x14ac:dyDescent="0.25">
      <c r="A23" s="66"/>
      <c r="B23" s="69"/>
      <c r="C23" s="66"/>
      <c r="D23" s="66"/>
      <c r="E23" s="35" t="s">
        <v>67</v>
      </c>
      <c r="F23" s="36">
        <v>8</v>
      </c>
      <c r="G23" s="37"/>
      <c r="H23" s="72"/>
      <c r="I23" s="72"/>
      <c r="J23" s="72"/>
    </row>
    <row r="24" spans="1:11" x14ac:dyDescent="0.25">
      <c r="A24" s="66"/>
      <c r="B24" s="69"/>
      <c r="C24" s="66"/>
      <c r="D24" s="66"/>
      <c r="E24" s="35" t="s">
        <v>68</v>
      </c>
      <c r="F24" s="36">
        <v>16</v>
      </c>
      <c r="G24" s="37"/>
      <c r="H24" s="72"/>
      <c r="I24" s="72"/>
      <c r="J24" s="72"/>
    </row>
    <row r="25" spans="1:11" x14ac:dyDescent="0.25">
      <c r="A25" s="66"/>
      <c r="B25" s="69"/>
      <c r="C25" s="66"/>
      <c r="D25" s="66"/>
      <c r="E25" s="35" t="s">
        <v>69</v>
      </c>
      <c r="F25" s="36" t="s">
        <v>70</v>
      </c>
      <c r="G25" s="37"/>
      <c r="H25" s="72"/>
      <c r="I25" s="72"/>
      <c r="J25" s="72"/>
    </row>
    <row r="26" spans="1:11" x14ac:dyDescent="0.25">
      <c r="A26" s="66"/>
      <c r="B26" s="69"/>
      <c r="C26" s="66"/>
      <c r="D26" s="66"/>
      <c r="E26" s="89" t="s">
        <v>71</v>
      </c>
      <c r="F26" s="90"/>
      <c r="G26" s="91"/>
      <c r="H26" s="72"/>
      <c r="I26" s="72"/>
      <c r="J26" s="72"/>
      <c r="K26" s="38"/>
    </row>
    <row r="27" spans="1:11" x14ac:dyDescent="0.25">
      <c r="A27" s="66"/>
      <c r="B27" s="69"/>
      <c r="C27" s="66"/>
      <c r="D27" s="66"/>
      <c r="E27" s="35" t="s">
        <v>72</v>
      </c>
      <c r="F27" s="36" t="s">
        <v>29</v>
      </c>
      <c r="G27" s="37"/>
      <c r="H27" s="72"/>
      <c r="I27" s="72"/>
      <c r="J27" s="72"/>
      <c r="K27" s="38"/>
    </row>
    <row r="28" spans="1:11" x14ac:dyDescent="0.25">
      <c r="A28" s="66"/>
      <c r="B28" s="69"/>
      <c r="C28" s="66"/>
      <c r="D28" s="66"/>
      <c r="E28" s="35" t="s">
        <v>73</v>
      </c>
      <c r="F28" s="36">
        <v>1</v>
      </c>
      <c r="G28" s="37"/>
      <c r="H28" s="72"/>
      <c r="I28" s="72"/>
      <c r="J28" s="72"/>
      <c r="K28" s="22"/>
    </row>
    <row r="29" spans="1:11" x14ac:dyDescent="0.25">
      <c r="A29" s="66"/>
      <c r="B29" s="69"/>
      <c r="C29" s="66"/>
      <c r="D29" s="66"/>
      <c r="E29" s="35" t="s">
        <v>74</v>
      </c>
      <c r="F29" s="36" t="s">
        <v>75</v>
      </c>
      <c r="G29" s="37" t="s">
        <v>27</v>
      </c>
      <c r="H29" s="72"/>
      <c r="I29" s="72"/>
      <c r="J29" s="72"/>
      <c r="K29" s="6"/>
    </row>
    <row r="30" spans="1:11" x14ac:dyDescent="0.25">
      <c r="A30" s="66"/>
      <c r="B30" s="69"/>
      <c r="C30" s="66"/>
      <c r="D30" s="66"/>
      <c r="E30" s="35" t="s">
        <v>76</v>
      </c>
      <c r="F30" s="36" t="s">
        <v>77</v>
      </c>
      <c r="G30" s="37"/>
      <c r="H30" s="72"/>
      <c r="I30" s="72"/>
      <c r="J30" s="72"/>
      <c r="K30" s="7"/>
    </row>
    <row r="31" spans="1:11" s="6" customFormat="1" ht="12.75" customHeight="1" x14ac:dyDescent="0.2">
      <c r="A31" s="66"/>
      <c r="B31" s="69"/>
      <c r="C31" s="66"/>
      <c r="D31" s="66"/>
      <c r="E31" s="89" t="s">
        <v>78</v>
      </c>
      <c r="F31" s="90"/>
      <c r="G31" s="91"/>
      <c r="H31" s="72"/>
      <c r="I31" s="72"/>
      <c r="J31" s="72"/>
    </row>
    <row r="32" spans="1:11" s="7" customFormat="1" ht="25.5" customHeight="1" x14ac:dyDescent="0.2">
      <c r="A32" s="66"/>
      <c r="B32" s="69"/>
      <c r="C32" s="66"/>
      <c r="D32" s="66"/>
      <c r="E32" s="35" t="s">
        <v>79</v>
      </c>
      <c r="F32" s="36" t="s">
        <v>80</v>
      </c>
      <c r="G32" s="37"/>
      <c r="H32" s="72"/>
      <c r="I32" s="72"/>
      <c r="J32" s="72"/>
      <c r="K32" s="23"/>
    </row>
    <row r="33" spans="1:11" s="7" customFormat="1" ht="25.5" customHeight="1" x14ac:dyDescent="0.2">
      <c r="A33" s="66"/>
      <c r="B33" s="69"/>
      <c r="C33" s="66"/>
      <c r="D33" s="66"/>
      <c r="E33" s="35" t="s">
        <v>81</v>
      </c>
      <c r="F33" s="36" t="s">
        <v>82</v>
      </c>
      <c r="G33" s="37"/>
      <c r="H33" s="72"/>
      <c r="I33" s="72"/>
      <c r="J33" s="72"/>
      <c r="K33" s="6"/>
    </row>
    <row r="34" spans="1:11" s="6" customFormat="1" ht="12.75" customHeight="1" x14ac:dyDescent="0.25">
      <c r="A34" s="66"/>
      <c r="B34" s="69"/>
      <c r="C34" s="66"/>
      <c r="D34" s="66"/>
      <c r="E34" s="35" t="s">
        <v>83</v>
      </c>
      <c r="F34" s="36" t="s">
        <v>26</v>
      </c>
      <c r="G34" s="37"/>
      <c r="H34" s="72"/>
      <c r="I34" s="72"/>
      <c r="J34" s="72"/>
      <c r="K34"/>
    </row>
    <row r="35" spans="1:11" ht="15" customHeight="1" x14ac:dyDescent="0.25">
      <c r="A35" s="66"/>
      <c r="B35" s="69"/>
      <c r="C35" s="66"/>
      <c r="D35" s="66"/>
      <c r="E35" s="89" t="s">
        <v>84</v>
      </c>
      <c r="F35" s="90"/>
      <c r="G35" s="91"/>
      <c r="H35" s="72"/>
      <c r="I35" s="72"/>
      <c r="J35" s="72"/>
    </row>
    <row r="36" spans="1:11" x14ac:dyDescent="0.25">
      <c r="A36" s="66"/>
      <c r="B36" s="69"/>
      <c r="C36" s="66"/>
      <c r="D36" s="66"/>
      <c r="E36" s="35" t="s">
        <v>76</v>
      </c>
      <c r="F36" s="36" t="s">
        <v>85</v>
      </c>
      <c r="G36" s="37"/>
      <c r="H36" s="72"/>
      <c r="I36" s="72"/>
      <c r="J36" s="72"/>
    </row>
    <row r="37" spans="1:11" x14ac:dyDescent="0.25">
      <c r="A37" s="66"/>
      <c r="B37" s="69"/>
      <c r="C37" s="66"/>
      <c r="D37" s="66"/>
      <c r="E37" s="35" t="s">
        <v>86</v>
      </c>
      <c r="F37" s="36" t="s">
        <v>87</v>
      </c>
      <c r="G37" s="37" t="s">
        <v>27</v>
      </c>
      <c r="H37" s="72"/>
      <c r="I37" s="72"/>
      <c r="J37" s="72"/>
    </row>
    <row r="38" spans="1:11" x14ac:dyDescent="0.25">
      <c r="A38" s="66"/>
      <c r="B38" s="69"/>
      <c r="C38" s="66"/>
      <c r="D38" s="66"/>
      <c r="E38" s="35" t="s">
        <v>88</v>
      </c>
      <c r="F38" s="36" t="s">
        <v>26</v>
      </c>
      <c r="G38" s="37"/>
      <c r="H38" s="72"/>
      <c r="I38" s="72"/>
      <c r="J38" s="72"/>
    </row>
    <row r="39" spans="1:11" x14ac:dyDescent="0.25">
      <c r="A39" s="66"/>
      <c r="B39" s="69"/>
      <c r="C39" s="66"/>
      <c r="D39" s="66"/>
      <c r="E39" s="35" t="s">
        <v>89</v>
      </c>
      <c r="F39" s="36" t="s">
        <v>26</v>
      </c>
      <c r="G39" s="37"/>
      <c r="H39" s="72"/>
      <c r="I39" s="72"/>
      <c r="J39" s="72"/>
    </row>
    <row r="40" spans="1:11" x14ac:dyDescent="0.25">
      <c r="A40" s="66"/>
      <c r="B40" s="69"/>
      <c r="C40" s="66"/>
      <c r="D40" s="66"/>
      <c r="E40" s="35" t="s">
        <v>90</v>
      </c>
      <c r="F40" s="36" t="s">
        <v>26</v>
      </c>
      <c r="G40" s="37"/>
      <c r="H40" s="72"/>
      <c r="I40" s="72"/>
      <c r="J40" s="72"/>
    </row>
    <row r="41" spans="1:11" x14ac:dyDescent="0.25">
      <c r="A41" s="66"/>
      <c r="B41" s="69"/>
      <c r="C41" s="66"/>
      <c r="D41" s="66"/>
      <c r="E41" s="32" t="s">
        <v>91</v>
      </c>
      <c r="F41" s="13" t="s">
        <v>26</v>
      </c>
      <c r="G41" s="33"/>
      <c r="H41" s="72"/>
      <c r="I41" s="72"/>
      <c r="J41" s="72"/>
    </row>
    <row r="42" spans="1:11" x14ac:dyDescent="0.25">
      <c r="A42" s="66"/>
      <c r="B42" s="69"/>
      <c r="C42" s="66"/>
      <c r="D42" s="66"/>
      <c r="E42" s="86" t="s">
        <v>92</v>
      </c>
      <c r="F42" s="87"/>
      <c r="G42" s="88"/>
      <c r="H42" s="72"/>
      <c r="I42" s="72"/>
      <c r="J42" s="72"/>
      <c r="K42" s="31"/>
    </row>
    <row r="43" spans="1:11" x14ac:dyDescent="0.25">
      <c r="A43" s="66"/>
      <c r="B43" s="69"/>
      <c r="C43" s="66"/>
      <c r="D43" s="66"/>
      <c r="E43" s="32" t="s">
        <v>76</v>
      </c>
      <c r="F43" s="13" t="s">
        <v>85</v>
      </c>
      <c r="G43" s="33"/>
      <c r="H43" s="72"/>
      <c r="I43" s="72"/>
      <c r="J43" s="72"/>
    </row>
    <row r="44" spans="1:11" x14ac:dyDescent="0.25">
      <c r="A44" s="66"/>
      <c r="B44" s="69"/>
      <c r="C44" s="66"/>
      <c r="D44" s="66"/>
      <c r="E44" s="32" t="s">
        <v>93</v>
      </c>
      <c r="F44" s="13" t="s">
        <v>54</v>
      </c>
      <c r="G44" s="33" t="s">
        <v>27</v>
      </c>
      <c r="H44" s="72"/>
      <c r="I44" s="72"/>
      <c r="J44" s="72"/>
      <c r="K44" s="31"/>
    </row>
    <row r="45" spans="1:11" x14ac:dyDescent="0.25">
      <c r="A45" s="66"/>
      <c r="B45" s="69"/>
      <c r="C45" s="66"/>
      <c r="D45" s="66"/>
      <c r="E45" s="86" t="s">
        <v>30</v>
      </c>
      <c r="F45" s="87"/>
      <c r="G45" s="88"/>
      <c r="H45" s="72"/>
      <c r="I45" s="72"/>
      <c r="J45" s="72"/>
    </row>
    <row r="46" spans="1:11" ht="25.5" x14ac:dyDescent="0.25">
      <c r="A46" s="66"/>
      <c r="B46" s="69"/>
      <c r="C46" s="66"/>
      <c r="D46" s="66"/>
      <c r="E46" s="32" t="s">
        <v>31</v>
      </c>
      <c r="F46" s="13" t="s">
        <v>26</v>
      </c>
      <c r="G46" s="33"/>
      <c r="H46" s="72"/>
      <c r="I46" s="72"/>
      <c r="J46" s="72"/>
    </row>
    <row r="47" spans="1:11" x14ac:dyDescent="0.25">
      <c r="A47" s="66"/>
      <c r="B47" s="69"/>
      <c r="C47" s="66"/>
      <c r="D47" s="66"/>
      <c r="E47" s="32" t="s">
        <v>32</v>
      </c>
      <c r="F47" s="13" t="s">
        <v>33</v>
      </c>
      <c r="G47" s="33"/>
      <c r="H47" s="72"/>
      <c r="I47" s="72"/>
      <c r="J47" s="72"/>
    </row>
    <row r="48" spans="1:11" ht="25.5" x14ac:dyDescent="0.25">
      <c r="A48" s="67"/>
      <c r="B48" s="70"/>
      <c r="C48" s="67"/>
      <c r="D48" s="67"/>
      <c r="E48" s="11" t="s">
        <v>37</v>
      </c>
      <c r="F48" s="10" t="s">
        <v>26</v>
      </c>
      <c r="G48" s="39"/>
      <c r="H48" s="73"/>
      <c r="I48" s="73"/>
      <c r="J48" s="73"/>
    </row>
    <row r="49" spans="1:11" x14ac:dyDescent="0.25">
      <c r="A49" s="65">
        <v>2</v>
      </c>
      <c r="B49" s="68" t="s">
        <v>136</v>
      </c>
      <c r="C49" s="65" t="s">
        <v>11</v>
      </c>
      <c r="D49" s="65">
        <v>2</v>
      </c>
      <c r="E49" s="13" t="s">
        <v>95</v>
      </c>
      <c r="F49" s="36" t="s">
        <v>96</v>
      </c>
      <c r="G49" s="33" t="s">
        <v>27</v>
      </c>
      <c r="H49" s="71"/>
      <c r="I49" s="71">
        <f>H49*D49</f>
        <v>0</v>
      </c>
      <c r="J49" s="71" t="s">
        <v>137</v>
      </c>
      <c r="K49" s="31"/>
    </row>
    <row r="50" spans="1:11" x14ac:dyDescent="0.25">
      <c r="A50" s="66"/>
      <c r="B50" s="69"/>
      <c r="C50" s="66"/>
      <c r="D50" s="66"/>
      <c r="E50" s="32" t="s">
        <v>97</v>
      </c>
      <c r="F50" s="36" t="s">
        <v>98</v>
      </c>
      <c r="G50" s="33" t="s">
        <v>27</v>
      </c>
      <c r="H50" s="72"/>
      <c r="I50" s="72"/>
      <c r="J50" s="72"/>
    </row>
    <row r="51" spans="1:11" x14ac:dyDescent="0.25">
      <c r="A51" s="66"/>
      <c r="B51" s="69"/>
      <c r="C51" s="66"/>
      <c r="D51" s="66"/>
      <c r="E51" s="32" t="s">
        <v>99</v>
      </c>
      <c r="F51" s="36" t="s">
        <v>100</v>
      </c>
      <c r="G51" s="33" t="s">
        <v>27</v>
      </c>
      <c r="H51" s="72"/>
      <c r="I51" s="72"/>
      <c r="J51" s="72"/>
    </row>
    <row r="52" spans="1:11" x14ac:dyDescent="0.25">
      <c r="A52" s="66"/>
      <c r="B52" s="69"/>
      <c r="C52" s="66"/>
      <c r="D52" s="66"/>
      <c r="E52" s="13" t="s">
        <v>101</v>
      </c>
      <c r="F52" s="13" t="s">
        <v>26</v>
      </c>
      <c r="G52" s="33"/>
      <c r="H52" s="72"/>
      <c r="I52" s="72"/>
      <c r="J52" s="72"/>
    </row>
    <row r="53" spans="1:11" x14ac:dyDescent="0.25">
      <c r="A53" s="66"/>
      <c r="B53" s="69"/>
      <c r="C53" s="66"/>
      <c r="D53" s="66"/>
      <c r="E53" s="13" t="s">
        <v>102</v>
      </c>
      <c r="F53" s="13" t="s">
        <v>26</v>
      </c>
      <c r="G53" s="33"/>
      <c r="H53" s="72"/>
      <c r="I53" s="72"/>
      <c r="J53" s="72"/>
    </row>
    <row r="54" spans="1:11" x14ac:dyDescent="0.25">
      <c r="A54" s="67"/>
      <c r="B54" s="70"/>
      <c r="C54" s="67"/>
      <c r="D54" s="67"/>
      <c r="E54" s="13" t="s">
        <v>103</v>
      </c>
      <c r="F54" s="13" t="s">
        <v>104</v>
      </c>
      <c r="G54" s="33"/>
      <c r="H54" s="73"/>
      <c r="I54" s="73"/>
      <c r="J54" s="73"/>
    </row>
    <row r="55" spans="1:11" s="43" customFormat="1" ht="15" customHeight="1" x14ac:dyDescent="0.25">
      <c r="A55" s="56">
        <v>3</v>
      </c>
      <c r="B55" s="59" t="s">
        <v>105</v>
      </c>
      <c r="C55" s="56" t="s">
        <v>11</v>
      </c>
      <c r="D55" s="56">
        <v>2</v>
      </c>
      <c r="E55" s="40" t="s">
        <v>106</v>
      </c>
      <c r="F55" s="40" t="s">
        <v>107</v>
      </c>
      <c r="G55" s="41" t="s">
        <v>27</v>
      </c>
      <c r="H55" s="62"/>
      <c r="I55" s="62">
        <f>H55*D55</f>
        <v>0</v>
      </c>
      <c r="J55" s="53" t="s">
        <v>108</v>
      </c>
      <c r="K55" s="42"/>
    </row>
    <row r="56" spans="1:11" s="43" customFormat="1" x14ac:dyDescent="0.25">
      <c r="A56" s="57"/>
      <c r="B56" s="60"/>
      <c r="C56" s="57"/>
      <c r="D56" s="57"/>
      <c r="E56" s="40" t="s">
        <v>109</v>
      </c>
      <c r="F56" s="40" t="s">
        <v>110</v>
      </c>
      <c r="G56" s="41" t="s">
        <v>111</v>
      </c>
      <c r="H56" s="63"/>
      <c r="I56" s="63"/>
      <c r="J56" s="54"/>
      <c r="K56" s="42"/>
    </row>
    <row r="57" spans="1:11" s="43" customFormat="1" x14ac:dyDescent="0.25">
      <c r="A57" s="57"/>
      <c r="B57" s="60"/>
      <c r="C57" s="57"/>
      <c r="D57" s="57"/>
      <c r="E57" s="40" t="s">
        <v>112</v>
      </c>
      <c r="F57" s="40" t="s">
        <v>113</v>
      </c>
      <c r="G57" s="41"/>
      <c r="H57" s="63"/>
      <c r="I57" s="63"/>
      <c r="J57" s="54"/>
      <c r="K57" s="42"/>
    </row>
    <row r="58" spans="1:11" s="43" customFormat="1" ht="25.5" x14ac:dyDescent="0.25">
      <c r="A58" s="57"/>
      <c r="B58" s="60"/>
      <c r="C58" s="57"/>
      <c r="D58" s="57"/>
      <c r="E58" s="40" t="s">
        <v>114</v>
      </c>
      <c r="F58" s="40" t="s">
        <v>115</v>
      </c>
      <c r="G58" s="41" t="s">
        <v>27</v>
      </c>
      <c r="H58" s="63"/>
      <c r="I58" s="63"/>
      <c r="J58" s="54"/>
      <c r="K58" s="42"/>
    </row>
    <row r="59" spans="1:11" s="43" customFormat="1" x14ac:dyDescent="0.25">
      <c r="A59" s="57"/>
      <c r="B59" s="60"/>
      <c r="C59" s="57"/>
      <c r="D59" s="57"/>
      <c r="E59" s="40" t="s">
        <v>116</v>
      </c>
      <c r="F59" s="40" t="s">
        <v>117</v>
      </c>
      <c r="G59" s="41" t="s">
        <v>27</v>
      </c>
      <c r="H59" s="63"/>
      <c r="I59" s="63"/>
      <c r="J59" s="54"/>
    </row>
    <row r="60" spans="1:11" s="43" customFormat="1" ht="25.5" x14ac:dyDescent="0.25">
      <c r="A60" s="57"/>
      <c r="B60" s="60"/>
      <c r="C60" s="57"/>
      <c r="D60" s="57"/>
      <c r="E60" s="40" t="s">
        <v>118</v>
      </c>
      <c r="F60" s="40" t="s">
        <v>26</v>
      </c>
      <c r="G60" s="41"/>
      <c r="H60" s="63"/>
      <c r="I60" s="63"/>
      <c r="J60" s="54"/>
    </row>
    <row r="61" spans="1:11" s="43" customFormat="1" x14ac:dyDescent="0.25">
      <c r="A61" s="57"/>
      <c r="B61" s="60"/>
      <c r="C61" s="57"/>
      <c r="D61" s="57"/>
      <c r="E61" s="40" t="s">
        <v>119</v>
      </c>
      <c r="F61" s="40" t="s">
        <v>26</v>
      </c>
      <c r="G61" s="41"/>
      <c r="H61" s="63"/>
      <c r="I61" s="63"/>
      <c r="J61" s="54"/>
    </row>
    <row r="62" spans="1:11" s="43" customFormat="1" x14ac:dyDescent="0.25">
      <c r="A62" s="57"/>
      <c r="B62" s="60"/>
      <c r="C62" s="57"/>
      <c r="D62" s="57"/>
      <c r="E62" s="40" t="s">
        <v>120</v>
      </c>
      <c r="F62" s="40" t="s">
        <v>26</v>
      </c>
      <c r="G62" s="41"/>
      <c r="H62" s="63"/>
      <c r="I62" s="63"/>
      <c r="J62" s="54"/>
    </row>
    <row r="63" spans="1:11" s="43" customFormat="1" x14ac:dyDescent="0.25">
      <c r="A63" s="58"/>
      <c r="B63" s="61"/>
      <c r="C63" s="58"/>
      <c r="D63" s="58"/>
      <c r="E63" s="40" t="s">
        <v>121</v>
      </c>
      <c r="F63" s="40" t="s">
        <v>26</v>
      </c>
      <c r="G63" s="41"/>
      <c r="H63" s="64"/>
      <c r="I63" s="64"/>
      <c r="J63" s="55"/>
    </row>
    <row r="64" spans="1:11" s="43" customFormat="1" x14ac:dyDescent="0.25">
      <c r="A64" s="56">
        <v>4</v>
      </c>
      <c r="B64" s="59" t="s">
        <v>122</v>
      </c>
      <c r="C64" s="56" t="s">
        <v>11</v>
      </c>
      <c r="D64" s="56">
        <v>2</v>
      </c>
      <c r="E64" s="36" t="s">
        <v>123</v>
      </c>
      <c r="F64" s="36" t="s">
        <v>124</v>
      </c>
      <c r="G64" s="36" t="s">
        <v>27</v>
      </c>
      <c r="H64" s="62"/>
      <c r="I64" s="62">
        <f>H64*D64</f>
        <v>0</v>
      </c>
      <c r="J64" s="53" t="s">
        <v>125</v>
      </c>
    </row>
    <row r="65" spans="1:10" s="43" customFormat="1" x14ac:dyDescent="0.25">
      <c r="A65" s="57"/>
      <c r="B65" s="60"/>
      <c r="C65" s="57"/>
      <c r="D65" s="57"/>
      <c r="E65" s="36" t="s">
        <v>126</v>
      </c>
      <c r="F65" s="36" t="s">
        <v>26</v>
      </c>
      <c r="G65" s="36"/>
      <c r="H65" s="63"/>
      <c r="I65" s="63"/>
      <c r="J65" s="54"/>
    </row>
    <row r="66" spans="1:10" s="43" customFormat="1" x14ac:dyDescent="0.25">
      <c r="A66" s="58"/>
      <c r="B66" s="61"/>
      <c r="C66" s="58"/>
      <c r="D66" s="58"/>
      <c r="E66" s="36" t="s">
        <v>127</v>
      </c>
      <c r="F66" s="36" t="s">
        <v>26</v>
      </c>
      <c r="G66" s="36"/>
      <c r="H66" s="64"/>
      <c r="I66" s="64"/>
      <c r="J66" s="55"/>
    </row>
    <row r="67" spans="1:10" s="43" customFormat="1" x14ac:dyDescent="0.25">
      <c r="A67" s="56">
        <v>5</v>
      </c>
      <c r="B67" s="59" t="s">
        <v>128</v>
      </c>
      <c r="C67" s="56" t="s">
        <v>11</v>
      </c>
      <c r="D67" s="56">
        <v>2</v>
      </c>
      <c r="E67" s="36" t="s">
        <v>129</v>
      </c>
      <c r="F67" s="36" t="s">
        <v>130</v>
      </c>
      <c r="G67" s="36"/>
      <c r="H67" s="62"/>
      <c r="I67" s="62">
        <f>H67*D67</f>
        <v>0</v>
      </c>
      <c r="J67" s="53" t="s">
        <v>131</v>
      </c>
    </row>
    <row r="68" spans="1:10" s="43" customFormat="1" x14ac:dyDescent="0.25">
      <c r="A68" s="57"/>
      <c r="B68" s="60"/>
      <c r="C68" s="57"/>
      <c r="D68" s="57"/>
      <c r="E68" s="36" t="s">
        <v>132</v>
      </c>
      <c r="F68" s="36" t="s">
        <v>115</v>
      </c>
      <c r="G68" s="36" t="s">
        <v>27</v>
      </c>
      <c r="H68" s="63"/>
      <c r="I68" s="63"/>
      <c r="J68" s="54"/>
    </row>
    <row r="69" spans="1:10" s="43" customFormat="1" x14ac:dyDescent="0.25">
      <c r="A69" s="57"/>
      <c r="B69" s="60"/>
      <c r="C69" s="57"/>
      <c r="D69" s="57"/>
      <c r="E69" s="36" t="s">
        <v>123</v>
      </c>
      <c r="F69" s="36" t="s">
        <v>124</v>
      </c>
      <c r="G69" s="36" t="s">
        <v>27</v>
      </c>
      <c r="H69" s="63"/>
      <c r="I69" s="63"/>
      <c r="J69" s="54"/>
    </row>
    <row r="70" spans="1:10" s="43" customFormat="1" x14ac:dyDescent="0.25">
      <c r="A70" s="58"/>
      <c r="B70" s="61"/>
      <c r="C70" s="58"/>
      <c r="D70" s="58"/>
      <c r="E70" s="36" t="s">
        <v>133</v>
      </c>
      <c r="F70" s="36" t="s">
        <v>134</v>
      </c>
      <c r="G70" s="36" t="s">
        <v>27</v>
      </c>
      <c r="H70" s="64"/>
      <c r="I70" s="64"/>
      <c r="J70" s="55"/>
    </row>
    <row r="71" spans="1:10" ht="15" customHeight="1" x14ac:dyDescent="0.25">
      <c r="A71" s="47" t="s">
        <v>28</v>
      </c>
      <c r="B71" s="48"/>
      <c r="C71" s="48"/>
      <c r="D71" s="48"/>
      <c r="E71" s="48"/>
      <c r="F71" s="48"/>
      <c r="G71" s="48"/>
      <c r="H71" s="49"/>
      <c r="I71" s="4">
        <f>SUM(I49:I54)</f>
        <v>0</v>
      </c>
      <c r="J71" s="3"/>
    </row>
    <row r="72" spans="1:10" x14ac:dyDescent="0.25">
      <c r="A72" s="9"/>
      <c r="B72" s="9"/>
      <c r="C72" s="9"/>
      <c r="D72" s="9"/>
      <c r="E72" s="9"/>
      <c r="F72" s="9"/>
      <c r="G72" s="9"/>
      <c r="H72" s="9"/>
      <c r="I72" s="8"/>
      <c r="J72" s="2"/>
    </row>
    <row r="73" spans="1:10" ht="15.75" x14ac:dyDescent="0.25">
      <c r="A73" s="18" t="s">
        <v>12</v>
      </c>
      <c r="B73" s="19"/>
      <c r="C73" s="20"/>
      <c r="D73" s="20"/>
      <c r="E73" s="19"/>
      <c r="F73" s="19"/>
      <c r="G73" s="19"/>
      <c r="H73" s="21"/>
      <c r="I73" s="22"/>
      <c r="J73" s="22"/>
    </row>
    <row r="74" spans="1:10" ht="25.5" customHeight="1" x14ac:dyDescent="0.25">
      <c r="A74" s="5" t="s">
        <v>2</v>
      </c>
      <c r="B74" s="29" t="s">
        <v>8</v>
      </c>
      <c r="C74" s="50" t="s">
        <v>13</v>
      </c>
      <c r="D74" s="51"/>
      <c r="E74" s="51"/>
      <c r="F74" s="51"/>
      <c r="G74" s="51"/>
      <c r="H74" s="51"/>
      <c r="I74" s="52"/>
      <c r="J74" s="6"/>
    </row>
    <row r="75" spans="1:10" ht="38.25" customHeight="1" x14ac:dyDescent="0.25">
      <c r="A75" s="30">
        <v>1</v>
      </c>
      <c r="B75" s="12" t="s">
        <v>14</v>
      </c>
      <c r="C75" s="44" t="s">
        <v>15</v>
      </c>
      <c r="D75" s="45"/>
      <c r="E75" s="45"/>
      <c r="F75" s="45"/>
      <c r="G75" s="45"/>
      <c r="H75" s="45"/>
      <c r="I75" s="46"/>
      <c r="J75" s="7"/>
    </row>
    <row r="76" spans="1:10" ht="25.5" customHeight="1" x14ac:dyDescent="0.25">
      <c r="A76" s="30">
        <v>2</v>
      </c>
      <c r="B76" s="12" t="s">
        <v>16</v>
      </c>
      <c r="C76" s="44" t="s">
        <v>34</v>
      </c>
      <c r="D76" s="45"/>
      <c r="E76" s="45"/>
      <c r="F76" s="45"/>
      <c r="G76" s="45"/>
      <c r="H76" s="45"/>
      <c r="I76" s="46"/>
      <c r="J76" s="7"/>
    </row>
    <row r="77" spans="1:10" ht="68.25" customHeight="1" x14ac:dyDescent="0.25">
      <c r="A77" s="30">
        <v>3</v>
      </c>
      <c r="B77" s="12" t="s">
        <v>17</v>
      </c>
      <c r="C77" s="44" t="s">
        <v>36</v>
      </c>
      <c r="D77" s="45"/>
      <c r="E77" s="45"/>
      <c r="F77" s="45"/>
      <c r="G77" s="45"/>
      <c r="H77" s="45"/>
      <c r="I77" s="46"/>
      <c r="J77" s="6"/>
    </row>
    <row r="78" spans="1:10" ht="51" customHeight="1" x14ac:dyDescent="0.25">
      <c r="A78" s="30">
        <v>4</v>
      </c>
      <c r="B78" s="12" t="s">
        <v>18</v>
      </c>
      <c r="C78" s="44" t="s">
        <v>19</v>
      </c>
      <c r="D78" s="45"/>
      <c r="E78" s="45"/>
      <c r="F78" s="45"/>
      <c r="G78" s="45"/>
      <c r="H78" s="45"/>
      <c r="I78" s="46"/>
      <c r="J78" s="6"/>
    </row>
    <row r="79" spans="1:10" ht="25.5" customHeight="1" x14ac:dyDescent="0.25">
      <c r="A79" s="30">
        <v>5</v>
      </c>
      <c r="B79" s="12" t="s">
        <v>20</v>
      </c>
      <c r="C79" s="44" t="s">
        <v>21</v>
      </c>
      <c r="D79" s="45"/>
      <c r="E79" s="45"/>
      <c r="F79" s="45"/>
      <c r="G79" s="45"/>
      <c r="H79" s="45"/>
      <c r="I79" s="46"/>
      <c r="J79" s="6"/>
    </row>
    <row r="80" spans="1:10" ht="15" customHeight="1" x14ac:dyDescent="0.25">
      <c r="A80" s="30">
        <v>6</v>
      </c>
      <c r="B80" s="12" t="s">
        <v>22</v>
      </c>
      <c r="C80" s="44" t="s">
        <v>135</v>
      </c>
      <c r="D80" s="45"/>
      <c r="E80" s="45"/>
      <c r="F80" s="45"/>
      <c r="G80" s="45"/>
      <c r="H80" s="45"/>
      <c r="I80" s="46"/>
      <c r="J80" s="6"/>
    </row>
    <row r="81" spans="1:10" ht="15" customHeight="1" x14ac:dyDescent="0.25">
      <c r="A81" s="30">
        <v>7</v>
      </c>
      <c r="B81" s="12" t="s">
        <v>23</v>
      </c>
      <c r="C81" s="44" t="s">
        <v>35</v>
      </c>
      <c r="D81" s="45"/>
      <c r="E81" s="45"/>
      <c r="F81" s="45"/>
      <c r="G81" s="45"/>
      <c r="H81" s="45"/>
      <c r="I81" s="46"/>
      <c r="J81" s="6"/>
    </row>
    <row r="82" spans="1:10" ht="87.75" customHeight="1" x14ac:dyDescent="0.25">
      <c r="A82" s="30">
        <v>8</v>
      </c>
      <c r="B82" s="12" t="s">
        <v>24</v>
      </c>
      <c r="C82" s="44" t="s">
        <v>38</v>
      </c>
      <c r="D82" s="45"/>
      <c r="E82" s="45"/>
      <c r="F82" s="45"/>
      <c r="G82" s="45"/>
      <c r="H82" s="45"/>
      <c r="I82" s="46"/>
      <c r="J82" s="23"/>
    </row>
    <row r="83" spans="1:10" ht="15.75" x14ac:dyDescent="0.25">
      <c r="A83" s="24"/>
      <c r="B83" s="25"/>
      <c r="C83" s="24"/>
      <c r="D83" s="24"/>
      <c r="E83" s="26"/>
      <c r="F83" s="26"/>
      <c r="G83" s="26"/>
      <c r="H83" s="27"/>
      <c r="I83" s="28"/>
      <c r="J83" s="28"/>
    </row>
  </sheetData>
  <mergeCells count="60">
    <mergeCell ref="A6:A48"/>
    <mergeCell ref="B6:B48"/>
    <mergeCell ref="C6:C48"/>
    <mergeCell ref="D6:D48"/>
    <mergeCell ref="E6:G6"/>
    <mergeCell ref="E11:G11"/>
    <mergeCell ref="E20:G20"/>
    <mergeCell ref="E26:G26"/>
    <mergeCell ref="E31:G31"/>
    <mergeCell ref="E35:G35"/>
    <mergeCell ref="E42:G42"/>
    <mergeCell ref="E45:G45"/>
    <mergeCell ref="J3:J4"/>
    <mergeCell ref="A1:J1"/>
    <mergeCell ref="A2:J2"/>
    <mergeCell ref="A3:A4"/>
    <mergeCell ref="B3:G3"/>
    <mergeCell ref="H3:H4"/>
    <mergeCell ref="I3:I4"/>
    <mergeCell ref="J49:J54"/>
    <mergeCell ref="J55:J63"/>
    <mergeCell ref="H6:H48"/>
    <mergeCell ref="I6:I48"/>
    <mergeCell ref="J6:J48"/>
    <mergeCell ref="I49:I54"/>
    <mergeCell ref="I55:I63"/>
    <mergeCell ref="A55:A63"/>
    <mergeCell ref="B55:B63"/>
    <mergeCell ref="C55:C63"/>
    <mergeCell ref="D55:D63"/>
    <mergeCell ref="H55:H63"/>
    <mergeCell ref="A49:A54"/>
    <mergeCell ref="B49:B54"/>
    <mergeCell ref="C49:C54"/>
    <mergeCell ref="D49:D54"/>
    <mergeCell ref="H49:H54"/>
    <mergeCell ref="J64:J66"/>
    <mergeCell ref="A67:A70"/>
    <mergeCell ref="B67:B70"/>
    <mergeCell ref="C67:C70"/>
    <mergeCell ref="D67:D70"/>
    <mergeCell ref="H67:H70"/>
    <mergeCell ref="I67:I70"/>
    <mergeCell ref="J67:J70"/>
    <mergeCell ref="A64:A66"/>
    <mergeCell ref="B64:B66"/>
    <mergeCell ref="C64:C66"/>
    <mergeCell ref="D64:D66"/>
    <mergeCell ref="H64:H66"/>
    <mergeCell ref="I64:I66"/>
    <mergeCell ref="A71:H71"/>
    <mergeCell ref="C74:I74"/>
    <mergeCell ref="C75:I75"/>
    <mergeCell ref="C76:I76"/>
    <mergeCell ref="C77:I77"/>
    <mergeCell ref="C78:I78"/>
    <mergeCell ref="C79:I79"/>
    <mergeCell ref="C80:I80"/>
    <mergeCell ref="C81:I81"/>
    <mergeCell ref="C82:I82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ТЗ</vt:lpstr>
      <vt:lpstr>ТЗ!Print_Area</vt:lpstr>
      <vt:lpstr>ТЗ!Область_печати</vt:lpstr>
    </vt:vector>
  </TitlesOfParts>
  <Company>ГОУ ВПО КГМУ Росздрава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Н. Лупишко</dc:creator>
  <cp:lastModifiedBy>Коровянская Елена Викторовна</cp:lastModifiedBy>
  <cp:lastPrinted>2026-03-16T14:36:40Z</cp:lastPrinted>
  <dcterms:created xsi:type="dcterms:W3CDTF">2016-03-15T11:38:01Z</dcterms:created>
  <dcterms:modified xsi:type="dcterms:W3CDTF">2026-09-08T09:24:52Z</dcterms:modified>
</cp:coreProperties>
</file>