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70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0" i="2" l="1"/>
  <c r="P32" i="2"/>
  <c r="P28" i="2"/>
  <c r="P26" i="2"/>
  <c r="P24" i="2"/>
  <c r="P22" i="2"/>
  <c r="P20" i="2"/>
  <c r="P18" i="2"/>
  <c r="P16" i="2"/>
</calcChain>
</file>

<file path=xl/sharedStrings.xml><?xml version="1.0" encoding="utf-8"?>
<sst xmlns="http://schemas.openxmlformats.org/spreadsheetml/2006/main" count="181" uniqueCount="47">
  <si>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</si>
  <si>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</si>
  <si>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</si>
  <si>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</si>
  <si>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</si>
  <si>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</si>
  <si>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</si>
  <si>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</si>
  <si>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</si>
  <si>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</si>
  <si>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</si>
  <si>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</si>
  <si>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</si>
  <si>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</si>
  <si>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</si>
  <si>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</si>
  <si>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</si>
  <si>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</si>
  <si>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</si>
  <si>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</si>
  <si>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</si>
  <si>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</si>
  <si>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Токопроводящий наконечник D 1,2мм</t>
  </si>
  <si>
    <t>Ролики подачи проволоки D 1,2 мм</t>
  </si>
  <si>
    <t>Сопло метал/медное для сварочного держателя п/автомат</t>
  </si>
  <si>
    <t>Газораспределитель (керамика)</t>
  </si>
  <si>
    <t>Сопло газовое коническое со стяжным кольцом, выходным d 12мм</t>
  </si>
  <si>
    <t>Диффузор газовый керамический</t>
  </si>
  <si>
    <t>Вставка под наконечник 1,2</t>
  </si>
  <si>
    <t>Наконечник сварочный диаметр проволоки 1,2 мм</t>
  </si>
  <si>
    <t>Ролик подачи проволоки d 1.2-1 мм</t>
  </si>
  <si>
    <t>10</t>
  </si>
  <si>
    <t>4</t>
  </si>
  <si>
    <t>3</t>
  </si>
  <si>
    <t>13</t>
  </si>
  <si>
    <t>50</t>
  </si>
  <si>
    <t>100</t>
  </si>
  <si>
    <t>2</t>
  </si>
  <si>
    <t>Дата подготовки обоснования НМЦК: 04.09.2026</t>
  </si>
  <si>
    <t>27.90.32.110</t>
  </si>
  <si>
    <t>шт</t>
  </si>
  <si>
    <t>29 942,33</t>
  </si>
  <si>
    <t>На основании проведённого анализа рынка и расчётов, НМЦК составляет: 29 942,33 рубля</t>
  </si>
  <si>
    <t xml:space="preserve">Инженер ОМТО УППиСП  ____________В.Э. Фазлитдинова </t>
  </si>
  <si>
    <t>Главный экономист лейтенант внутренней службы ________________</t>
  </si>
  <si>
    <t xml:space="preserve">        А.А. Шитлина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</si>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</sst>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5" fillId="0" borderId="0" xfId="0" applyFont="1" applyAlignment="1">
      <alignment horizontal="right"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workbookViewId="0">
      <selection activeCell="K32" sqref="K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7</v>
      </c>
      <c r="B6" s="54"/>
      <c r="C6" s="1"/>
      <c r="D6" s="54" t="s">
        <v>10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9</v>
      </c>
      <c r="B8" s="55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56"/>
      <c r="J11" s="57"/>
      <c r="K11" s="58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1</v>
      </c>
      <c r="B12" s="46" t="s">
        <v>5</v>
      </c>
      <c r="C12" s="59"/>
      <c r="D12" s="59"/>
      <c r="E12" s="50"/>
      <c r="F12" s="43" t="s">
        <v>2</v>
      </c>
      <c r="G12" s="43" t="s">
        <v>3</v>
      </c>
      <c r="H12" s="43" t="s">
        <v>4</v>
      </c>
      <c r="I12" s="47" t="s">
        <v>11</v>
      </c>
      <c r="J12" s="48"/>
      <c r="K12" s="49" t="s">
        <v>18</v>
      </c>
      <c r="L12" s="41" t="s">
        <v>8</v>
      </c>
      <c r="M12" s="46" t="s">
        <v>6</v>
      </c>
      <c r="N12" s="41" t="s">
        <v>12</v>
      </c>
      <c r="O12" s="43" t="s">
        <v>13</v>
      </c>
      <c r="P12" s="6"/>
    </row>
    <row r="13" spans="1:16" ht="2.1" customHeight="1" x14ac:dyDescent="0.25">
      <c r="A13" s="60"/>
      <c r="B13" s="46"/>
      <c r="C13" s="59"/>
      <c r="D13" s="59"/>
      <c r="E13" s="50"/>
      <c r="F13" s="43"/>
      <c r="G13" s="43"/>
      <c r="H13" s="43"/>
      <c r="I13" s="13"/>
      <c r="J13" s="13"/>
      <c r="K13" s="13" t="s">
        <v>18</v>
      </c>
      <c r="L13" s="45"/>
      <c r="M13" s="46"/>
      <c r="N13" s="41"/>
      <c r="O13" s="43"/>
      <c r="P13" s="6"/>
    </row>
    <row r="14" spans="1:16" ht="20.100000000000001" customHeight="1" x14ac:dyDescent="0.25">
      <c r="A14" s="61"/>
      <c r="B14" s="36"/>
      <c r="C14" s="37"/>
      <c r="D14" s="37"/>
      <c r="E14" s="50"/>
      <c r="F14" s="44"/>
      <c r="G14" s="44"/>
      <c r="H14" s="44"/>
      <c r="I14" s="8" t="s">
        <v>19</v>
      </c>
      <c r="J14" s="5" t="s">
        <v>20</v>
      </c>
      <c r="K14" s="23" t="s">
        <v>21</v>
      </c>
      <c r="L14" s="42"/>
      <c r="M14" s="36"/>
      <c r="N14" s="42"/>
      <c r="O14" s="44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36" t="s">
        <v>22</v>
      </c>
      <c r="C16" s="37"/>
      <c r="D16" s="37"/>
      <c r="E16" s="29" t="s">
        <v>18</v>
      </c>
      <c r="F16" s="4" t="s">
        <v>39</v>
      </c>
      <c r="G16" s="4" t="s">
        <v>40</v>
      </c>
      <c r="H16" s="4" t="s">
        <v>31</v>
      </c>
      <c r="I16" s="17">
        <v>90</v>
      </c>
      <c r="J16" s="17">
        <v>84</v>
      </c>
      <c r="K16" s="17">
        <v>74</v>
      </c>
      <c r="L16" s="4">
        <v>8.0829000000000004</v>
      </c>
      <c r="M16" s="4">
        <v>9.7799999999999994</v>
      </c>
      <c r="N16" s="17">
        <v>82.67</v>
      </c>
      <c r="O16" s="17">
        <v>826.67</v>
      </c>
      <c r="P16" s="6">
        <f>H16*N16</f>
        <v>826.7</v>
      </c>
    </row>
    <row r="17" spans="1:16" ht="5.0999999999999996" customHeight="1" x14ac:dyDescent="0.25">
      <c r="A17" s="28" t="s">
        <v>18</v>
      </c>
      <c r="B17" s="38" t="s">
        <v>18</v>
      </c>
      <c r="C17" s="39"/>
      <c r="D17" s="39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36" t="s">
        <v>23</v>
      </c>
      <c r="C18" s="37"/>
      <c r="D18" s="37"/>
      <c r="E18" s="29" t="s">
        <v>18</v>
      </c>
      <c r="F18" s="31" t="s">
        <v>39</v>
      </c>
      <c r="G18" s="31" t="s">
        <v>40</v>
      </c>
      <c r="H18" s="4" t="s">
        <v>32</v>
      </c>
      <c r="I18" s="17">
        <v>1800</v>
      </c>
      <c r="J18" s="17">
        <v>1750</v>
      </c>
      <c r="K18" s="17">
        <v>1685</v>
      </c>
      <c r="L18" s="4">
        <v>57.662799999999997</v>
      </c>
      <c r="M18" s="4">
        <v>3.3</v>
      </c>
      <c r="N18" s="17">
        <v>1745</v>
      </c>
      <c r="O18" s="17">
        <v>6980</v>
      </c>
      <c r="P18">
        <f>H18*N18</f>
        <v>6980</v>
      </c>
    </row>
    <row r="19" spans="1:16" ht="5.0999999999999996" customHeight="1" x14ac:dyDescent="0.25">
      <c r="A19" s="28" t="s">
        <v>18</v>
      </c>
      <c r="B19" s="38" t="s">
        <v>18</v>
      </c>
      <c r="C19" s="39"/>
      <c r="D19" s="39"/>
      <c r="E19" s="20" t="s">
        <v>18</v>
      </c>
      <c r="F19" s="13" t="s">
        <v>18</v>
      </c>
      <c r="G19" s="20" t="s">
        <v>18</v>
      </c>
      <c r="H19" s="20" t="s">
        <v>18</v>
      </c>
      <c r="I19" s="16" t="s">
        <v>18</v>
      </c>
      <c r="J19" s="14" t="s">
        <v>18</v>
      </c>
      <c r="K19" s="25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4">
        <v>3</v>
      </c>
      <c r="B20" s="36" t="s">
        <v>24</v>
      </c>
      <c r="C20" s="37"/>
      <c r="D20" s="37"/>
      <c r="E20" s="29" t="s">
        <v>18</v>
      </c>
      <c r="F20" s="31" t="s">
        <v>39</v>
      </c>
      <c r="G20" s="31" t="s">
        <v>40</v>
      </c>
      <c r="H20" s="4" t="s">
        <v>33</v>
      </c>
      <c r="I20" s="17">
        <v>450</v>
      </c>
      <c r="J20" s="17">
        <v>420.5</v>
      </c>
      <c r="K20" s="17">
        <v>398.44</v>
      </c>
      <c r="L20" s="4">
        <v>25.869299999999999</v>
      </c>
      <c r="M20" s="4">
        <v>6.12</v>
      </c>
      <c r="N20" s="17">
        <v>422.98</v>
      </c>
      <c r="O20" s="17">
        <v>1268.94</v>
      </c>
      <c r="P20">
        <f>H20*N20</f>
        <v>1268.94</v>
      </c>
    </row>
    <row r="21" spans="1:16" ht="5.0999999999999996" customHeight="1" x14ac:dyDescent="0.25">
      <c r="A21" s="28" t="s">
        <v>18</v>
      </c>
      <c r="B21" s="38" t="s">
        <v>18</v>
      </c>
      <c r="C21" s="39"/>
      <c r="D21" s="39"/>
      <c r="E21" s="20" t="s">
        <v>18</v>
      </c>
      <c r="F21" s="13" t="s">
        <v>18</v>
      </c>
      <c r="G21" s="20" t="s">
        <v>18</v>
      </c>
      <c r="H21" s="20" t="s">
        <v>18</v>
      </c>
      <c r="I21" s="16" t="s">
        <v>18</v>
      </c>
      <c r="J21" s="14" t="s">
        <v>18</v>
      </c>
      <c r="K21" s="25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6" ht="39.950000000000003" customHeight="1" x14ac:dyDescent="0.25">
      <c r="A22" s="24">
        <v>4</v>
      </c>
      <c r="B22" s="36" t="s">
        <v>25</v>
      </c>
      <c r="C22" s="37"/>
      <c r="D22" s="37"/>
      <c r="E22" s="29" t="s">
        <v>18</v>
      </c>
      <c r="F22" s="31" t="s">
        <v>39</v>
      </c>
      <c r="G22" s="31" t="s">
        <v>40</v>
      </c>
      <c r="H22" s="4" t="s">
        <v>33</v>
      </c>
      <c r="I22" s="17">
        <v>140</v>
      </c>
      <c r="J22" s="17">
        <v>135</v>
      </c>
      <c r="K22" s="17">
        <v>110</v>
      </c>
      <c r="L22" s="4">
        <v>16.072800000000001</v>
      </c>
      <c r="M22" s="4">
        <v>12.52</v>
      </c>
      <c r="N22" s="17">
        <v>128.33000000000001</v>
      </c>
      <c r="O22" s="17">
        <v>385</v>
      </c>
      <c r="P22">
        <f>H22*N22</f>
        <v>384.99</v>
      </c>
    </row>
    <row r="23" spans="1:16" ht="5.0999999999999996" customHeight="1" x14ac:dyDescent="0.25">
      <c r="A23" s="28" t="s">
        <v>18</v>
      </c>
      <c r="B23" s="38" t="s">
        <v>18</v>
      </c>
      <c r="C23" s="39"/>
      <c r="D23" s="39"/>
      <c r="E23" s="20" t="s">
        <v>18</v>
      </c>
      <c r="F23" s="13" t="s">
        <v>18</v>
      </c>
      <c r="G23" s="20" t="s">
        <v>18</v>
      </c>
      <c r="H23" s="20" t="s">
        <v>18</v>
      </c>
      <c r="I23" s="16" t="s">
        <v>18</v>
      </c>
      <c r="J23" s="14" t="s">
        <v>18</v>
      </c>
      <c r="K23" s="25" t="s">
        <v>18</v>
      </c>
      <c r="L23" s="14" t="s">
        <v>18</v>
      </c>
      <c r="M23" s="16" t="s">
        <v>18</v>
      </c>
      <c r="N23" s="16" t="s">
        <v>18</v>
      </c>
      <c r="O23" s="20" t="s">
        <v>18</v>
      </c>
    </row>
    <row r="24" spans="1:16" ht="39.950000000000003" customHeight="1" x14ac:dyDescent="0.25">
      <c r="A24" s="24">
        <v>5</v>
      </c>
      <c r="B24" s="36" t="s">
        <v>26</v>
      </c>
      <c r="C24" s="37"/>
      <c r="D24" s="37"/>
      <c r="E24" s="29" t="s">
        <v>18</v>
      </c>
      <c r="F24" s="31" t="s">
        <v>39</v>
      </c>
      <c r="G24" s="31" t="s">
        <v>40</v>
      </c>
      <c r="H24" s="4" t="s">
        <v>31</v>
      </c>
      <c r="I24" s="17">
        <v>500</v>
      </c>
      <c r="J24" s="17">
        <v>478</v>
      </c>
      <c r="K24" s="17">
        <v>450</v>
      </c>
      <c r="L24" s="4">
        <v>25.059899999999999</v>
      </c>
      <c r="M24" s="4">
        <v>5.26</v>
      </c>
      <c r="N24" s="17">
        <v>476</v>
      </c>
      <c r="O24" s="17">
        <v>4760</v>
      </c>
      <c r="P24">
        <f>H24*N24</f>
        <v>4760</v>
      </c>
    </row>
    <row r="25" spans="1:16" ht="5.0999999999999996" customHeight="1" x14ac:dyDescent="0.25">
      <c r="A25" s="28" t="s">
        <v>18</v>
      </c>
      <c r="B25" s="38" t="s">
        <v>18</v>
      </c>
      <c r="C25" s="39"/>
      <c r="D25" s="39"/>
      <c r="E25" s="20" t="s">
        <v>18</v>
      </c>
      <c r="F25" s="13" t="s">
        <v>18</v>
      </c>
      <c r="G25" s="20" t="s">
        <v>18</v>
      </c>
      <c r="H25" s="20" t="s">
        <v>18</v>
      </c>
      <c r="I25" s="16" t="s">
        <v>18</v>
      </c>
      <c r="J25" s="14" t="s">
        <v>18</v>
      </c>
      <c r="K25" s="25" t="s">
        <v>18</v>
      </c>
      <c r="L25" s="14" t="s">
        <v>18</v>
      </c>
      <c r="M25" s="16" t="s">
        <v>18</v>
      </c>
      <c r="N25" s="16" t="s">
        <v>18</v>
      </c>
      <c r="O25" s="20" t="s">
        <v>18</v>
      </c>
    </row>
    <row r="26" spans="1:16" ht="39.950000000000003" customHeight="1" x14ac:dyDescent="0.25">
      <c r="A26" s="24">
        <v>6</v>
      </c>
      <c r="B26" s="36" t="s">
        <v>27</v>
      </c>
      <c r="C26" s="37"/>
      <c r="D26" s="37"/>
      <c r="E26" s="29" t="s">
        <v>18</v>
      </c>
      <c r="F26" s="31" t="s">
        <v>39</v>
      </c>
      <c r="G26" s="31" t="s">
        <v>40</v>
      </c>
      <c r="H26" s="4" t="s">
        <v>34</v>
      </c>
      <c r="I26" s="17">
        <v>115</v>
      </c>
      <c r="J26" s="17">
        <v>102</v>
      </c>
      <c r="K26" s="17">
        <v>95.78</v>
      </c>
      <c r="L26" s="4">
        <v>9.8072999999999997</v>
      </c>
      <c r="M26" s="4">
        <v>9.41</v>
      </c>
      <c r="N26" s="17">
        <v>104.26</v>
      </c>
      <c r="O26" s="17">
        <v>1355.38</v>
      </c>
      <c r="P26">
        <f>H26*N26</f>
        <v>1355.38</v>
      </c>
    </row>
    <row r="27" spans="1:16" ht="5.0999999999999996" customHeight="1" x14ac:dyDescent="0.25">
      <c r="A27" s="28" t="s">
        <v>18</v>
      </c>
      <c r="B27" s="38" t="s">
        <v>18</v>
      </c>
      <c r="C27" s="39"/>
      <c r="D27" s="39"/>
      <c r="E27" s="20" t="s">
        <v>18</v>
      </c>
      <c r="F27" s="13" t="s">
        <v>18</v>
      </c>
      <c r="G27" s="20" t="s">
        <v>18</v>
      </c>
      <c r="H27" s="20" t="s">
        <v>18</v>
      </c>
      <c r="I27" s="16" t="s">
        <v>18</v>
      </c>
      <c r="J27" s="14" t="s">
        <v>18</v>
      </c>
      <c r="K27" s="25" t="s">
        <v>18</v>
      </c>
      <c r="L27" s="14" t="s">
        <v>18</v>
      </c>
      <c r="M27" s="16" t="s">
        <v>18</v>
      </c>
      <c r="N27" s="16" t="s">
        <v>18</v>
      </c>
      <c r="O27" s="20" t="s">
        <v>18</v>
      </c>
    </row>
    <row r="28" spans="1:16" ht="39.950000000000003" customHeight="1" x14ac:dyDescent="0.25">
      <c r="A28" s="24">
        <v>7</v>
      </c>
      <c r="B28" s="36" t="s">
        <v>28</v>
      </c>
      <c r="C28" s="37"/>
      <c r="D28" s="37"/>
      <c r="E28" s="29" t="s">
        <v>18</v>
      </c>
      <c r="F28" s="31" t="s">
        <v>39</v>
      </c>
      <c r="G28" s="31" t="s">
        <v>40</v>
      </c>
      <c r="H28" s="4" t="s">
        <v>35</v>
      </c>
      <c r="I28" s="17">
        <v>125</v>
      </c>
      <c r="J28" s="17">
        <v>120</v>
      </c>
      <c r="K28" s="17">
        <v>115</v>
      </c>
      <c r="L28" s="4">
        <v>5</v>
      </c>
      <c r="M28" s="4">
        <v>4.17</v>
      </c>
      <c r="N28" s="17">
        <v>120</v>
      </c>
      <c r="O28" s="17">
        <v>6000</v>
      </c>
      <c r="P28">
        <f>H28*N28</f>
        <v>6000</v>
      </c>
    </row>
    <row r="29" spans="1:16" ht="5.0999999999999996" customHeight="1" x14ac:dyDescent="0.25">
      <c r="A29" s="28" t="s">
        <v>18</v>
      </c>
      <c r="B29" s="38" t="s">
        <v>18</v>
      </c>
      <c r="C29" s="39"/>
      <c r="D29" s="39"/>
      <c r="E29" s="20" t="s">
        <v>18</v>
      </c>
      <c r="F29" s="13" t="s">
        <v>18</v>
      </c>
      <c r="G29" s="20" t="s">
        <v>18</v>
      </c>
      <c r="H29" s="20" t="s">
        <v>18</v>
      </c>
      <c r="I29" s="16" t="s">
        <v>18</v>
      </c>
      <c r="J29" s="14" t="s">
        <v>18</v>
      </c>
      <c r="K29" s="25" t="s">
        <v>18</v>
      </c>
      <c r="L29" s="14" t="s">
        <v>18</v>
      </c>
      <c r="M29" s="16" t="s">
        <v>18</v>
      </c>
      <c r="N29" s="16" t="s">
        <v>18</v>
      </c>
      <c r="O29" s="20" t="s">
        <v>18</v>
      </c>
    </row>
    <row r="30" spans="1:16" ht="39.950000000000003" customHeight="1" x14ac:dyDescent="0.25">
      <c r="A30" s="24">
        <v>8</v>
      </c>
      <c r="B30" s="36" t="s">
        <v>29</v>
      </c>
      <c r="C30" s="37"/>
      <c r="D30" s="37"/>
      <c r="E30" s="29" t="s">
        <v>18</v>
      </c>
      <c r="F30" s="31" t="s">
        <v>39</v>
      </c>
      <c r="G30" s="31" t="s">
        <v>40</v>
      </c>
      <c r="H30" s="4" t="s">
        <v>36</v>
      </c>
      <c r="I30" s="17">
        <v>55</v>
      </c>
      <c r="J30" s="17">
        <v>53</v>
      </c>
      <c r="K30" s="17">
        <v>40</v>
      </c>
      <c r="L30" s="4">
        <v>8.1445000000000007</v>
      </c>
      <c r="M30" s="4">
        <v>16.510000000000002</v>
      </c>
      <c r="N30" s="17">
        <v>49.33</v>
      </c>
      <c r="O30" s="17">
        <v>4933</v>
      </c>
      <c r="P30">
        <f>H30*N30</f>
        <v>4933</v>
      </c>
    </row>
    <row r="31" spans="1:16" ht="5.0999999999999996" customHeight="1" x14ac:dyDescent="0.25">
      <c r="A31" s="28" t="s">
        <v>18</v>
      </c>
      <c r="B31" s="38" t="s">
        <v>18</v>
      </c>
      <c r="C31" s="39"/>
      <c r="D31" s="39"/>
      <c r="E31" s="20" t="s">
        <v>18</v>
      </c>
      <c r="F31" s="13" t="s">
        <v>18</v>
      </c>
      <c r="G31" s="20" t="s">
        <v>18</v>
      </c>
      <c r="H31" s="20" t="s">
        <v>18</v>
      </c>
      <c r="I31" s="16" t="s">
        <v>18</v>
      </c>
      <c r="J31" s="14" t="s">
        <v>18</v>
      </c>
      <c r="K31" s="25" t="s">
        <v>18</v>
      </c>
      <c r="L31" s="14" t="s">
        <v>18</v>
      </c>
      <c r="M31" s="16" t="s">
        <v>18</v>
      </c>
      <c r="N31" s="16" t="s">
        <v>18</v>
      </c>
      <c r="O31" s="20" t="s">
        <v>18</v>
      </c>
    </row>
    <row r="32" spans="1:16" ht="39.950000000000003" customHeight="1" x14ac:dyDescent="0.25">
      <c r="A32" s="24">
        <v>9</v>
      </c>
      <c r="B32" s="36" t="s">
        <v>30</v>
      </c>
      <c r="C32" s="37"/>
      <c r="D32" s="37"/>
      <c r="E32" s="29" t="s">
        <v>18</v>
      </c>
      <c r="F32" s="31" t="s">
        <v>39</v>
      </c>
      <c r="G32" s="31" t="s">
        <v>40</v>
      </c>
      <c r="H32" s="4" t="s">
        <v>37</v>
      </c>
      <c r="I32" s="17">
        <v>1750</v>
      </c>
      <c r="J32" s="17">
        <v>1715</v>
      </c>
      <c r="K32" s="17">
        <v>1685</v>
      </c>
      <c r="L32" s="4">
        <v>32.531999999999996</v>
      </c>
      <c r="M32" s="4">
        <v>1.9</v>
      </c>
      <c r="N32" s="17">
        <v>1716.67</v>
      </c>
      <c r="O32" s="17">
        <v>3433.34</v>
      </c>
      <c r="P32">
        <f>H32*N32</f>
        <v>3433.34</v>
      </c>
    </row>
    <row r="33" spans="1:16" ht="5.0999999999999996" customHeight="1" x14ac:dyDescent="0.25">
      <c r="A33" s="18"/>
      <c r="B33" s="7"/>
      <c r="C33" s="7"/>
      <c r="D33" s="7"/>
      <c r="E33" s="26"/>
      <c r="F33" s="19"/>
      <c r="G33" s="19"/>
      <c r="H33" s="19"/>
      <c r="I33" s="21"/>
      <c r="J33" s="21"/>
      <c r="K33" s="21"/>
      <c r="L33" s="19"/>
      <c r="M33" s="19"/>
      <c r="N33" s="21"/>
      <c r="O33" s="21"/>
    </row>
    <row r="34" spans="1:16" ht="20.100000000000001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32" t="s">
        <v>14</v>
      </c>
      <c r="O34" s="30" t="s">
        <v>41</v>
      </c>
    </row>
    <row r="35" spans="1:16" ht="9.9499999999999993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2"/>
      <c r="O35" s="19"/>
    </row>
    <row r="36" spans="1:16" ht="24.75" customHeight="1" x14ac:dyDescent="0.25">
      <c r="A36" s="51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P36" s="6"/>
    </row>
    <row r="37" spans="1:16" ht="20.100000000000001" customHeight="1" x14ac:dyDescent="0.25">
      <c r="G37" s="6"/>
      <c r="H37" s="6"/>
      <c r="I37" s="6"/>
      <c r="J37" s="6"/>
      <c r="K37" s="6"/>
      <c r="L37" s="6"/>
      <c r="M37" s="6"/>
      <c r="N37" s="6"/>
      <c r="O37" s="6"/>
    </row>
    <row r="38" spans="1:16" ht="15" customHeight="1" x14ac:dyDescent="0.25">
      <c r="A38" s="40" t="s">
        <v>38</v>
      </c>
      <c r="B38" s="40"/>
      <c r="C38" s="40"/>
      <c r="D38" s="40"/>
      <c r="E38" s="40"/>
      <c r="F38" s="40"/>
      <c r="G38" s="40"/>
      <c r="H38" s="6"/>
      <c r="I38" s="6"/>
      <c r="J38" s="6"/>
      <c r="K38" s="6"/>
      <c r="L38" s="6"/>
      <c r="M38" s="6"/>
      <c r="N38" s="6"/>
      <c r="O38" s="6"/>
    </row>
    <row r="39" spans="1:16" ht="39.950000000000003" customHeight="1" x14ac:dyDescent="0.25">
      <c r="H39" s="6"/>
      <c r="I39" s="6"/>
      <c r="J39" s="6"/>
      <c r="K39" s="6"/>
      <c r="L39" s="6"/>
      <c r="M39" s="6"/>
      <c r="N39" s="6"/>
      <c r="O39" s="6"/>
    </row>
    <row r="40" spans="1:16" ht="15.75" customHeight="1" x14ac:dyDescent="0.25">
      <c r="A40" s="52" t="s">
        <v>15</v>
      </c>
      <c r="B40" s="52"/>
      <c r="C40" s="52"/>
      <c r="D40" s="52"/>
      <c r="E40" s="52"/>
      <c r="F40" s="52"/>
      <c r="G40" s="52"/>
      <c r="H40" s="6"/>
      <c r="I40" s="6"/>
      <c r="J40" s="6"/>
      <c r="K40" s="6"/>
      <c r="L40" s="6"/>
      <c r="M40" s="6"/>
      <c r="N40" s="6"/>
      <c r="O40" s="6"/>
    </row>
    <row r="41" spans="1:16" ht="9.9499999999999993" customHeight="1" x14ac:dyDescent="0.25">
      <c r="A41" s="10"/>
      <c r="B41" s="10"/>
      <c r="C41" s="10"/>
      <c r="D41" s="10"/>
      <c r="E41" s="10"/>
      <c r="F41" s="10"/>
      <c r="G41" s="10"/>
      <c r="H41" s="6"/>
      <c r="I41" s="6"/>
      <c r="J41" s="6"/>
      <c r="K41" s="6"/>
      <c r="L41" s="6"/>
      <c r="M41" s="6"/>
      <c r="N41" s="6"/>
      <c r="O41" s="6"/>
    </row>
    <row r="44" spans="1:16" x14ac:dyDescent="0.25">
      <c r="A44" s="33" t="s">
        <v>43</v>
      </c>
      <c r="B44" s="33"/>
      <c r="C44" s="33"/>
      <c r="D44" s="33"/>
      <c r="E44" s="33"/>
      <c r="F44" s="6"/>
      <c r="G44" s="6"/>
      <c r="H44" s="6"/>
      <c r="I44" s="33"/>
      <c r="J44" s="34" t="s">
        <v>44</v>
      </c>
      <c r="K44" s="33"/>
      <c r="L44" s="33"/>
      <c r="M44" s="33" t="s">
        <v>45</v>
      </c>
    </row>
    <row r="45" spans="1:16" x14ac:dyDescent="0.25">
      <c r="A45" s="35" t="s">
        <v>16</v>
      </c>
      <c r="B45" s="33"/>
      <c r="C45" s="33"/>
      <c r="D45" s="33"/>
      <c r="E45" s="33"/>
      <c r="F45" s="6"/>
      <c r="G45" s="6"/>
      <c r="H45" s="6"/>
      <c r="I45" s="6"/>
      <c r="J45" s="33" t="s">
        <v>46</v>
      </c>
      <c r="K45" s="33"/>
      <c r="L45" s="33"/>
      <c r="M45" s="33"/>
    </row>
  </sheetData>
  <mergeCells count="40">
    <mergeCell ref="A40:G4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8:G38"/>
    <mergeCell ref="N12:N14"/>
    <mergeCell ref="H12:H14"/>
    <mergeCell ref="L12:L14"/>
    <mergeCell ref="M12:M14"/>
    <mergeCell ref="I12:K12"/>
    <mergeCell ref="E12:E14"/>
    <mergeCell ref="F12:F14"/>
    <mergeCell ref="G12:G14"/>
    <mergeCell ref="A36:M3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1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2026-09-04T10:24:56Z</cp:lastPrinted>
  <dcterms:created xsi:type="dcterms:W3CDTF">2025-08-27T13:07:43Z</dcterms:created>
  <dcterms:modified xsi:type="dcterms:W3CDTF">2026-09-07T11:33:09Z</dcterms:modified>
</cp:coreProperties>
</file>