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hakovaAS\Desktop\АРМ МФУ 44 ФЗ\МФУ А3 цветной (Вандышева)\"/>
    </mc:Choice>
  </mc:AlternateContent>
  <xr:revisionPtr revIDLastSave="0" documentId="13_ncr:1_{03196E33-5B44-43E3-BECE-A0D72A677B4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Формулы!$A$4:$L$6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2" l="1"/>
  <c r="L5" i="2" s="1"/>
  <c r="L6" i="2" s="1"/>
  <c r="J5" i="2"/>
  <c r="K5" i="2" l="1"/>
</calcChain>
</file>

<file path=xl/sharedStrings.xml><?xml version="1.0" encoding="utf-8"?>
<sst xmlns="http://schemas.openxmlformats.org/spreadsheetml/2006/main" count="22" uniqueCount="22">
  <si>
    <t>Кол-во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</si>
  <si>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</si>
  <si>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</si>
  <si>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</si>
  <si>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</si>
  <si>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</si>
  <si>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>ОКПД2/КТРУ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</si>
  <si>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</si>
  <si>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НМЦК определяемая методом сопоставимых рыночных цен (анализ рынка)</t>
  </si>
  <si>
    <t>Расчет НМЦК по формуле, где V количество (объем) закупаемого товара (работы, услуги); n - количество значений, используемых в расчете; I - номер источника ценовой информации; Цi - цена единицы</t>
  </si>
  <si>
    <t>шт</t>
  </si>
  <si>
    <t>Расчет выполнен в соответствии с Методическими рекомендациями, утвержденными приказом МЭР РФ от 02.10.2013 №567</t>
  </si>
  <si>
    <t>Обоснование начальной (максимальной) цены контракта на поставку МФУ.</t>
  </si>
  <si>
    <t xml:space="preserve">МФУ лазерное Kyocera ECOSYS M8124cidn </t>
  </si>
  <si>
    <t>26.20.18.110</t>
  </si>
  <si>
    <t xml:space="preserve">Коммерческое предложение №1260304-1 от 04.03.2026г. </t>
  </si>
  <si>
    <t>Коммерческое предложение №208 оит 04.03.2026г.</t>
  </si>
  <si>
    <t>Коммерческое предложение  №03/202 от 04.03.2026г.</t>
  </si>
  <si>
    <t>Начальная(максимальная) цена контракта составляет  257 918,24 руб. 00 коп.</t>
  </si>
  <si>
    <t>Наименование предмета контракта*</t>
  </si>
  <si>
    <t>*Указание обозначения товара (фирменное наименование, марка, модель и т.д.) используется только для обоснования цены и не накладывает на участника закупки обязанности поставить товар именно такого фирменного наименования (марки, модели и т.д.). Участник закупки вправе предложить товар другого фирменного наименования (марки, модели и т.д.), полностью удовлетворяющий требованиям к функциональным, техническим и иным характеристикам.</t>
  </si>
  <si>
    <t>Цена товара указывается в российских рублях.
Цена Контракта является твердой и включает в себя стоимость товара; расходы, связанные с гарантийным обслуживанием, иные расходы, связанные с уплатой налогов, сборов и иных обязательных платежей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</si>
</sst>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 wrapText="1"/>
    </xf>
    <xf numFmtId="4" fontId="3" fillId="0" borderId="0" xfId="0" applyNumberFormat="1" applyFont="1" applyFill="1" applyAlignment="1">
      <alignment horizont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3</xdr:row>
      <xdr:rowOff>1394886</xdr:rowOff>
    </xdr:from>
    <xdr:ext cx="1622136" cy="44950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897091" y="2763022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1117338" y="2779348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1117338" y="1431809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5</xdr:row>
      <xdr:rowOff>0</xdr:rowOff>
    </xdr:from>
    <xdr:ext cx="1622136" cy="44950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1117338" y="1095048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twoCellAnchor editAs="oneCell">
    <xdr:from>
      <xdr:col>11</xdr:col>
      <xdr:colOff>112059</xdr:colOff>
      <xdr:row>3</xdr:row>
      <xdr:rowOff>1916206</xdr:rowOff>
    </xdr:from>
    <xdr:to>
      <xdr:col>11</xdr:col>
      <xdr:colOff>1609482</xdr:colOff>
      <xdr:row>3</xdr:row>
      <xdr:rowOff>2655794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C9C97239-B5CF-4D79-AA97-2466E7638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03324" y="3832412"/>
          <a:ext cx="1497423" cy="739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L10"/>
  <sheetViews>
    <sheetView tabSelected="1" zoomScale="85" zoomScaleNormal="85" zoomScaleSheetLayoutView="110" workbookViewId="0">
      <selection activeCell="J12" sqref="J12"/>
    </sheetView>
  </sheetViews>
  <sheetFormatPr defaultRowHeight="15.75" x14ac:dyDescent="0.25"/>
  <cols>
    <col min="1" max="1" width="5.5703125" style="1" customWidth="1"/>
    <col min="2" max="2" width="27.5703125" style="7" customWidth="1"/>
    <col min="3" max="3" width="15.85546875" style="21" customWidth="1"/>
    <col min="4" max="4" width="9" style="6" customWidth="1"/>
    <col min="5" max="5" width="8.28515625" style="6" customWidth="1"/>
    <col min="6" max="6" width="16.42578125" style="2" customWidth="1"/>
    <col min="7" max="7" width="14.85546875" style="2" customWidth="1"/>
    <col min="8" max="8" width="15" style="2" customWidth="1"/>
    <col min="9" max="9" width="16.5703125" style="2" customWidth="1"/>
    <col min="10" max="10" width="15.5703125" style="2" customWidth="1"/>
    <col min="11" max="11" width="21.140625" style="2" customWidth="1"/>
    <col min="12" max="12" width="27.85546875" style="2" customWidth="1"/>
    <col min="13" max="243" width="9.140625" style="2"/>
    <col min="244" max="244" width="3.140625" style="2" customWidth="1"/>
    <col min="245" max="245" width="28.42578125" style="2" customWidth="1"/>
    <col min="246" max="246" width="5.85546875" style="2" customWidth="1"/>
    <col min="247" max="247" width="6.28515625" style="2" customWidth="1"/>
    <col min="248" max="248" width="8.7109375" style="2" customWidth="1"/>
    <col min="249" max="249" width="9" style="2" customWidth="1"/>
    <col min="250" max="252" width="7.28515625" style="2" customWidth="1"/>
    <col min="253" max="253" width="5.5703125" style="2" customWidth="1"/>
    <col min="254" max="254" width="15.5703125" style="2" customWidth="1"/>
    <col min="255" max="255" width="15.42578125" style="2" customWidth="1"/>
    <col min="256" max="256" width="14.28515625" style="2" customWidth="1"/>
    <col min="257" max="257" width="22.7109375" style="2" customWidth="1"/>
    <col min="258" max="499" width="9.140625" style="2"/>
    <col min="500" max="500" width="3.140625" style="2" customWidth="1"/>
    <col min="501" max="501" width="28.42578125" style="2" customWidth="1"/>
    <col min="502" max="502" width="5.85546875" style="2" customWidth="1"/>
    <col min="503" max="503" width="6.28515625" style="2" customWidth="1"/>
    <col min="504" max="504" width="8.7109375" style="2" customWidth="1"/>
    <col min="505" max="505" width="9" style="2" customWidth="1"/>
    <col min="506" max="508" width="7.28515625" style="2" customWidth="1"/>
    <col min="509" max="509" width="5.5703125" style="2" customWidth="1"/>
    <col min="510" max="510" width="15.5703125" style="2" customWidth="1"/>
    <col min="511" max="511" width="15.42578125" style="2" customWidth="1"/>
    <col min="512" max="512" width="14.28515625" style="2" customWidth="1"/>
    <col min="513" max="513" width="22.7109375" style="2" customWidth="1"/>
    <col min="514" max="755" width="9.140625" style="2"/>
    <col min="756" max="756" width="3.140625" style="2" customWidth="1"/>
    <col min="757" max="757" width="28.42578125" style="2" customWidth="1"/>
    <col min="758" max="758" width="5.85546875" style="2" customWidth="1"/>
    <col min="759" max="759" width="6.28515625" style="2" customWidth="1"/>
    <col min="760" max="760" width="8.7109375" style="2" customWidth="1"/>
    <col min="761" max="761" width="9" style="2" customWidth="1"/>
    <col min="762" max="764" width="7.28515625" style="2" customWidth="1"/>
    <col min="765" max="765" width="5.5703125" style="2" customWidth="1"/>
    <col min="766" max="766" width="15.5703125" style="2" customWidth="1"/>
    <col min="767" max="767" width="15.42578125" style="2" customWidth="1"/>
    <col min="768" max="768" width="14.28515625" style="2" customWidth="1"/>
    <col min="769" max="769" width="22.7109375" style="2" customWidth="1"/>
    <col min="770" max="1011" width="9.140625" style="2"/>
    <col min="1012" max="1012" width="3.140625" style="2" customWidth="1"/>
    <col min="1013" max="1013" width="28.42578125" style="2" customWidth="1"/>
    <col min="1014" max="1014" width="5.85546875" style="2" customWidth="1"/>
    <col min="1015" max="1015" width="6.28515625" style="2" customWidth="1"/>
    <col min="1016" max="1016" width="8.7109375" style="2" customWidth="1"/>
    <col min="1017" max="1017" width="9" style="2" customWidth="1"/>
    <col min="1018" max="1020" width="7.28515625" style="2" customWidth="1"/>
    <col min="1021" max="1021" width="5.5703125" style="2" customWidth="1"/>
    <col min="1022" max="1022" width="15.5703125" style="2" customWidth="1"/>
    <col min="1023" max="1023" width="15.42578125" style="2" customWidth="1"/>
    <col min="1024" max="1024" width="14.28515625" style="2" customWidth="1"/>
    <col min="1025" max="1025" width="22.7109375" style="2" customWidth="1"/>
    <col min="1026" max="1267" width="9.140625" style="2"/>
    <col min="1268" max="1268" width="3.140625" style="2" customWidth="1"/>
    <col min="1269" max="1269" width="28.42578125" style="2" customWidth="1"/>
    <col min="1270" max="1270" width="5.85546875" style="2" customWidth="1"/>
    <col min="1271" max="1271" width="6.28515625" style="2" customWidth="1"/>
    <col min="1272" max="1272" width="8.7109375" style="2" customWidth="1"/>
    <col min="1273" max="1273" width="9" style="2" customWidth="1"/>
    <col min="1274" max="1276" width="7.28515625" style="2" customWidth="1"/>
    <col min="1277" max="1277" width="5.5703125" style="2" customWidth="1"/>
    <col min="1278" max="1278" width="15.5703125" style="2" customWidth="1"/>
    <col min="1279" max="1279" width="15.42578125" style="2" customWidth="1"/>
    <col min="1280" max="1280" width="14.28515625" style="2" customWidth="1"/>
    <col min="1281" max="1281" width="22.7109375" style="2" customWidth="1"/>
    <col min="1282" max="1523" width="9.140625" style="2"/>
    <col min="1524" max="1524" width="3.140625" style="2" customWidth="1"/>
    <col min="1525" max="1525" width="28.42578125" style="2" customWidth="1"/>
    <col min="1526" max="1526" width="5.85546875" style="2" customWidth="1"/>
    <col min="1527" max="1527" width="6.28515625" style="2" customWidth="1"/>
    <col min="1528" max="1528" width="8.7109375" style="2" customWidth="1"/>
    <col min="1529" max="1529" width="9" style="2" customWidth="1"/>
    <col min="1530" max="1532" width="7.28515625" style="2" customWidth="1"/>
    <col min="1533" max="1533" width="5.5703125" style="2" customWidth="1"/>
    <col min="1534" max="1534" width="15.5703125" style="2" customWidth="1"/>
    <col min="1535" max="1535" width="15.42578125" style="2" customWidth="1"/>
    <col min="1536" max="1536" width="14.28515625" style="2" customWidth="1"/>
    <col min="1537" max="1537" width="22.7109375" style="2" customWidth="1"/>
    <col min="1538" max="1779" width="9.140625" style="2"/>
    <col min="1780" max="1780" width="3.140625" style="2" customWidth="1"/>
    <col min="1781" max="1781" width="28.42578125" style="2" customWidth="1"/>
    <col min="1782" max="1782" width="5.85546875" style="2" customWidth="1"/>
    <col min="1783" max="1783" width="6.28515625" style="2" customWidth="1"/>
    <col min="1784" max="1784" width="8.7109375" style="2" customWidth="1"/>
    <col min="1785" max="1785" width="9" style="2" customWidth="1"/>
    <col min="1786" max="1788" width="7.28515625" style="2" customWidth="1"/>
    <col min="1789" max="1789" width="5.5703125" style="2" customWidth="1"/>
    <col min="1790" max="1790" width="15.5703125" style="2" customWidth="1"/>
    <col min="1791" max="1791" width="15.42578125" style="2" customWidth="1"/>
    <col min="1792" max="1792" width="14.28515625" style="2" customWidth="1"/>
    <col min="1793" max="1793" width="22.7109375" style="2" customWidth="1"/>
    <col min="1794" max="2035" width="9.140625" style="2"/>
    <col min="2036" max="2036" width="3.140625" style="2" customWidth="1"/>
    <col min="2037" max="2037" width="28.42578125" style="2" customWidth="1"/>
    <col min="2038" max="2038" width="5.85546875" style="2" customWidth="1"/>
    <col min="2039" max="2039" width="6.28515625" style="2" customWidth="1"/>
    <col min="2040" max="2040" width="8.7109375" style="2" customWidth="1"/>
    <col min="2041" max="2041" width="9" style="2" customWidth="1"/>
    <col min="2042" max="2044" width="7.28515625" style="2" customWidth="1"/>
    <col min="2045" max="2045" width="5.5703125" style="2" customWidth="1"/>
    <col min="2046" max="2046" width="15.5703125" style="2" customWidth="1"/>
    <col min="2047" max="2047" width="15.42578125" style="2" customWidth="1"/>
    <col min="2048" max="2048" width="14.28515625" style="2" customWidth="1"/>
    <col min="2049" max="2049" width="22.7109375" style="2" customWidth="1"/>
    <col min="2050" max="2291" width="9.140625" style="2"/>
    <col min="2292" max="2292" width="3.140625" style="2" customWidth="1"/>
    <col min="2293" max="2293" width="28.42578125" style="2" customWidth="1"/>
    <col min="2294" max="2294" width="5.85546875" style="2" customWidth="1"/>
    <col min="2295" max="2295" width="6.28515625" style="2" customWidth="1"/>
    <col min="2296" max="2296" width="8.7109375" style="2" customWidth="1"/>
    <col min="2297" max="2297" width="9" style="2" customWidth="1"/>
    <col min="2298" max="2300" width="7.28515625" style="2" customWidth="1"/>
    <col min="2301" max="2301" width="5.5703125" style="2" customWidth="1"/>
    <col min="2302" max="2302" width="15.5703125" style="2" customWidth="1"/>
    <col min="2303" max="2303" width="15.42578125" style="2" customWidth="1"/>
    <col min="2304" max="2304" width="14.28515625" style="2" customWidth="1"/>
    <col min="2305" max="2305" width="22.7109375" style="2" customWidth="1"/>
    <col min="2306" max="2547" width="9.140625" style="2"/>
    <col min="2548" max="2548" width="3.140625" style="2" customWidth="1"/>
    <col min="2549" max="2549" width="28.42578125" style="2" customWidth="1"/>
    <col min="2550" max="2550" width="5.85546875" style="2" customWidth="1"/>
    <col min="2551" max="2551" width="6.28515625" style="2" customWidth="1"/>
    <col min="2552" max="2552" width="8.7109375" style="2" customWidth="1"/>
    <col min="2553" max="2553" width="9" style="2" customWidth="1"/>
    <col min="2554" max="2556" width="7.28515625" style="2" customWidth="1"/>
    <col min="2557" max="2557" width="5.5703125" style="2" customWidth="1"/>
    <col min="2558" max="2558" width="15.5703125" style="2" customWidth="1"/>
    <col min="2559" max="2559" width="15.42578125" style="2" customWidth="1"/>
    <col min="2560" max="2560" width="14.28515625" style="2" customWidth="1"/>
    <col min="2561" max="2561" width="22.7109375" style="2" customWidth="1"/>
    <col min="2562" max="2803" width="9.140625" style="2"/>
    <col min="2804" max="2804" width="3.140625" style="2" customWidth="1"/>
    <col min="2805" max="2805" width="28.42578125" style="2" customWidth="1"/>
    <col min="2806" max="2806" width="5.85546875" style="2" customWidth="1"/>
    <col min="2807" max="2807" width="6.28515625" style="2" customWidth="1"/>
    <col min="2808" max="2808" width="8.7109375" style="2" customWidth="1"/>
    <col min="2809" max="2809" width="9" style="2" customWidth="1"/>
    <col min="2810" max="2812" width="7.28515625" style="2" customWidth="1"/>
    <col min="2813" max="2813" width="5.5703125" style="2" customWidth="1"/>
    <col min="2814" max="2814" width="15.5703125" style="2" customWidth="1"/>
    <col min="2815" max="2815" width="15.42578125" style="2" customWidth="1"/>
    <col min="2816" max="2816" width="14.28515625" style="2" customWidth="1"/>
    <col min="2817" max="2817" width="22.7109375" style="2" customWidth="1"/>
    <col min="2818" max="3059" width="9.140625" style="2"/>
    <col min="3060" max="3060" width="3.140625" style="2" customWidth="1"/>
    <col min="3061" max="3061" width="28.42578125" style="2" customWidth="1"/>
    <col min="3062" max="3062" width="5.85546875" style="2" customWidth="1"/>
    <col min="3063" max="3063" width="6.28515625" style="2" customWidth="1"/>
    <col min="3064" max="3064" width="8.7109375" style="2" customWidth="1"/>
    <col min="3065" max="3065" width="9" style="2" customWidth="1"/>
    <col min="3066" max="3068" width="7.28515625" style="2" customWidth="1"/>
    <col min="3069" max="3069" width="5.5703125" style="2" customWidth="1"/>
    <col min="3070" max="3070" width="15.5703125" style="2" customWidth="1"/>
    <col min="3071" max="3071" width="15.42578125" style="2" customWidth="1"/>
    <col min="3072" max="3072" width="14.28515625" style="2" customWidth="1"/>
    <col min="3073" max="3073" width="22.7109375" style="2" customWidth="1"/>
    <col min="3074" max="3315" width="9.140625" style="2"/>
    <col min="3316" max="3316" width="3.140625" style="2" customWidth="1"/>
    <col min="3317" max="3317" width="28.42578125" style="2" customWidth="1"/>
    <col min="3318" max="3318" width="5.85546875" style="2" customWidth="1"/>
    <col min="3319" max="3319" width="6.28515625" style="2" customWidth="1"/>
    <col min="3320" max="3320" width="8.7109375" style="2" customWidth="1"/>
    <col min="3321" max="3321" width="9" style="2" customWidth="1"/>
    <col min="3322" max="3324" width="7.28515625" style="2" customWidth="1"/>
    <col min="3325" max="3325" width="5.5703125" style="2" customWidth="1"/>
    <col min="3326" max="3326" width="15.5703125" style="2" customWidth="1"/>
    <col min="3327" max="3327" width="15.42578125" style="2" customWidth="1"/>
    <col min="3328" max="3328" width="14.28515625" style="2" customWidth="1"/>
    <col min="3329" max="3329" width="22.7109375" style="2" customWidth="1"/>
    <col min="3330" max="3571" width="9.140625" style="2"/>
    <col min="3572" max="3572" width="3.140625" style="2" customWidth="1"/>
    <col min="3573" max="3573" width="28.42578125" style="2" customWidth="1"/>
    <col min="3574" max="3574" width="5.85546875" style="2" customWidth="1"/>
    <col min="3575" max="3575" width="6.28515625" style="2" customWidth="1"/>
    <col min="3576" max="3576" width="8.7109375" style="2" customWidth="1"/>
    <col min="3577" max="3577" width="9" style="2" customWidth="1"/>
    <col min="3578" max="3580" width="7.28515625" style="2" customWidth="1"/>
    <col min="3581" max="3581" width="5.5703125" style="2" customWidth="1"/>
    <col min="3582" max="3582" width="15.5703125" style="2" customWidth="1"/>
    <col min="3583" max="3583" width="15.42578125" style="2" customWidth="1"/>
    <col min="3584" max="3584" width="14.28515625" style="2" customWidth="1"/>
    <col min="3585" max="3585" width="22.7109375" style="2" customWidth="1"/>
    <col min="3586" max="3827" width="9.140625" style="2"/>
    <col min="3828" max="3828" width="3.140625" style="2" customWidth="1"/>
    <col min="3829" max="3829" width="28.42578125" style="2" customWidth="1"/>
    <col min="3830" max="3830" width="5.85546875" style="2" customWidth="1"/>
    <col min="3831" max="3831" width="6.28515625" style="2" customWidth="1"/>
    <col min="3832" max="3832" width="8.7109375" style="2" customWidth="1"/>
    <col min="3833" max="3833" width="9" style="2" customWidth="1"/>
    <col min="3834" max="3836" width="7.28515625" style="2" customWidth="1"/>
    <col min="3837" max="3837" width="5.5703125" style="2" customWidth="1"/>
    <col min="3838" max="3838" width="15.5703125" style="2" customWidth="1"/>
    <col min="3839" max="3839" width="15.42578125" style="2" customWidth="1"/>
    <col min="3840" max="3840" width="14.28515625" style="2" customWidth="1"/>
    <col min="3841" max="3841" width="22.7109375" style="2" customWidth="1"/>
    <col min="3842" max="4083" width="9.140625" style="2"/>
    <col min="4084" max="4084" width="3.140625" style="2" customWidth="1"/>
    <col min="4085" max="4085" width="28.42578125" style="2" customWidth="1"/>
    <col min="4086" max="4086" width="5.85546875" style="2" customWidth="1"/>
    <col min="4087" max="4087" width="6.28515625" style="2" customWidth="1"/>
    <col min="4088" max="4088" width="8.7109375" style="2" customWidth="1"/>
    <col min="4089" max="4089" width="9" style="2" customWidth="1"/>
    <col min="4090" max="4092" width="7.28515625" style="2" customWidth="1"/>
    <col min="4093" max="4093" width="5.5703125" style="2" customWidth="1"/>
    <col min="4094" max="4094" width="15.5703125" style="2" customWidth="1"/>
    <col min="4095" max="4095" width="15.42578125" style="2" customWidth="1"/>
    <col min="4096" max="4096" width="14.28515625" style="2" customWidth="1"/>
    <col min="4097" max="4097" width="22.7109375" style="2" customWidth="1"/>
    <col min="4098" max="4339" width="9.140625" style="2"/>
    <col min="4340" max="4340" width="3.140625" style="2" customWidth="1"/>
    <col min="4341" max="4341" width="28.42578125" style="2" customWidth="1"/>
    <col min="4342" max="4342" width="5.85546875" style="2" customWidth="1"/>
    <col min="4343" max="4343" width="6.28515625" style="2" customWidth="1"/>
    <col min="4344" max="4344" width="8.7109375" style="2" customWidth="1"/>
    <col min="4345" max="4345" width="9" style="2" customWidth="1"/>
    <col min="4346" max="4348" width="7.28515625" style="2" customWidth="1"/>
    <col min="4349" max="4349" width="5.5703125" style="2" customWidth="1"/>
    <col min="4350" max="4350" width="15.5703125" style="2" customWidth="1"/>
    <col min="4351" max="4351" width="15.42578125" style="2" customWidth="1"/>
    <col min="4352" max="4352" width="14.28515625" style="2" customWidth="1"/>
    <col min="4353" max="4353" width="22.7109375" style="2" customWidth="1"/>
    <col min="4354" max="4595" width="9.140625" style="2"/>
    <col min="4596" max="4596" width="3.140625" style="2" customWidth="1"/>
    <col min="4597" max="4597" width="28.42578125" style="2" customWidth="1"/>
    <col min="4598" max="4598" width="5.85546875" style="2" customWidth="1"/>
    <col min="4599" max="4599" width="6.28515625" style="2" customWidth="1"/>
    <col min="4600" max="4600" width="8.7109375" style="2" customWidth="1"/>
    <col min="4601" max="4601" width="9" style="2" customWidth="1"/>
    <col min="4602" max="4604" width="7.28515625" style="2" customWidth="1"/>
    <col min="4605" max="4605" width="5.5703125" style="2" customWidth="1"/>
    <col min="4606" max="4606" width="15.5703125" style="2" customWidth="1"/>
    <col min="4607" max="4607" width="15.42578125" style="2" customWidth="1"/>
    <col min="4608" max="4608" width="14.28515625" style="2" customWidth="1"/>
    <col min="4609" max="4609" width="22.7109375" style="2" customWidth="1"/>
    <col min="4610" max="4851" width="9.140625" style="2"/>
    <col min="4852" max="4852" width="3.140625" style="2" customWidth="1"/>
    <col min="4853" max="4853" width="28.42578125" style="2" customWidth="1"/>
    <col min="4854" max="4854" width="5.85546875" style="2" customWidth="1"/>
    <col min="4855" max="4855" width="6.28515625" style="2" customWidth="1"/>
    <col min="4856" max="4856" width="8.7109375" style="2" customWidth="1"/>
    <col min="4857" max="4857" width="9" style="2" customWidth="1"/>
    <col min="4858" max="4860" width="7.28515625" style="2" customWidth="1"/>
    <col min="4861" max="4861" width="5.5703125" style="2" customWidth="1"/>
    <col min="4862" max="4862" width="15.5703125" style="2" customWidth="1"/>
    <col min="4863" max="4863" width="15.42578125" style="2" customWidth="1"/>
    <col min="4864" max="4864" width="14.28515625" style="2" customWidth="1"/>
    <col min="4865" max="4865" width="22.7109375" style="2" customWidth="1"/>
    <col min="4866" max="5107" width="9.140625" style="2"/>
    <col min="5108" max="5108" width="3.140625" style="2" customWidth="1"/>
    <col min="5109" max="5109" width="28.42578125" style="2" customWidth="1"/>
    <col min="5110" max="5110" width="5.85546875" style="2" customWidth="1"/>
    <col min="5111" max="5111" width="6.28515625" style="2" customWidth="1"/>
    <col min="5112" max="5112" width="8.7109375" style="2" customWidth="1"/>
    <col min="5113" max="5113" width="9" style="2" customWidth="1"/>
    <col min="5114" max="5116" width="7.28515625" style="2" customWidth="1"/>
    <col min="5117" max="5117" width="5.5703125" style="2" customWidth="1"/>
    <col min="5118" max="5118" width="15.5703125" style="2" customWidth="1"/>
    <col min="5119" max="5119" width="15.42578125" style="2" customWidth="1"/>
    <col min="5120" max="5120" width="14.28515625" style="2" customWidth="1"/>
    <col min="5121" max="5121" width="22.7109375" style="2" customWidth="1"/>
    <col min="5122" max="5363" width="9.140625" style="2"/>
    <col min="5364" max="5364" width="3.140625" style="2" customWidth="1"/>
    <col min="5365" max="5365" width="28.42578125" style="2" customWidth="1"/>
    <col min="5366" max="5366" width="5.85546875" style="2" customWidth="1"/>
    <col min="5367" max="5367" width="6.28515625" style="2" customWidth="1"/>
    <col min="5368" max="5368" width="8.7109375" style="2" customWidth="1"/>
    <col min="5369" max="5369" width="9" style="2" customWidth="1"/>
    <col min="5370" max="5372" width="7.28515625" style="2" customWidth="1"/>
    <col min="5373" max="5373" width="5.5703125" style="2" customWidth="1"/>
    <col min="5374" max="5374" width="15.5703125" style="2" customWidth="1"/>
    <col min="5375" max="5375" width="15.42578125" style="2" customWidth="1"/>
    <col min="5376" max="5376" width="14.28515625" style="2" customWidth="1"/>
    <col min="5377" max="5377" width="22.7109375" style="2" customWidth="1"/>
    <col min="5378" max="5619" width="9.140625" style="2"/>
    <col min="5620" max="5620" width="3.140625" style="2" customWidth="1"/>
    <col min="5621" max="5621" width="28.42578125" style="2" customWidth="1"/>
    <col min="5622" max="5622" width="5.85546875" style="2" customWidth="1"/>
    <col min="5623" max="5623" width="6.28515625" style="2" customWidth="1"/>
    <col min="5624" max="5624" width="8.7109375" style="2" customWidth="1"/>
    <col min="5625" max="5625" width="9" style="2" customWidth="1"/>
    <col min="5626" max="5628" width="7.28515625" style="2" customWidth="1"/>
    <col min="5629" max="5629" width="5.5703125" style="2" customWidth="1"/>
    <col min="5630" max="5630" width="15.5703125" style="2" customWidth="1"/>
    <col min="5631" max="5631" width="15.42578125" style="2" customWidth="1"/>
    <col min="5632" max="5632" width="14.28515625" style="2" customWidth="1"/>
    <col min="5633" max="5633" width="22.7109375" style="2" customWidth="1"/>
    <col min="5634" max="5875" width="9.140625" style="2"/>
    <col min="5876" max="5876" width="3.140625" style="2" customWidth="1"/>
    <col min="5877" max="5877" width="28.42578125" style="2" customWidth="1"/>
    <col min="5878" max="5878" width="5.85546875" style="2" customWidth="1"/>
    <col min="5879" max="5879" width="6.28515625" style="2" customWidth="1"/>
    <col min="5880" max="5880" width="8.7109375" style="2" customWidth="1"/>
    <col min="5881" max="5881" width="9" style="2" customWidth="1"/>
    <col min="5882" max="5884" width="7.28515625" style="2" customWidth="1"/>
    <col min="5885" max="5885" width="5.5703125" style="2" customWidth="1"/>
    <col min="5886" max="5886" width="15.5703125" style="2" customWidth="1"/>
    <col min="5887" max="5887" width="15.42578125" style="2" customWidth="1"/>
    <col min="5888" max="5888" width="14.28515625" style="2" customWidth="1"/>
    <col min="5889" max="5889" width="22.7109375" style="2" customWidth="1"/>
    <col min="5890" max="6131" width="9.140625" style="2"/>
    <col min="6132" max="6132" width="3.140625" style="2" customWidth="1"/>
    <col min="6133" max="6133" width="28.42578125" style="2" customWidth="1"/>
    <col min="6134" max="6134" width="5.85546875" style="2" customWidth="1"/>
    <col min="6135" max="6135" width="6.28515625" style="2" customWidth="1"/>
    <col min="6136" max="6136" width="8.7109375" style="2" customWidth="1"/>
    <col min="6137" max="6137" width="9" style="2" customWidth="1"/>
    <col min="6138" max="6140" width="7.28515625" style="2" customWidth="1"/>
    <col min="6141" max="6141" width="5.5703125" style="2" customWidth="1"/>
    <col min="6142" max="6142" width="15.5703125" style="2" customWidth="1"/>
    <col min="6143" max="6143" width="15.42578125" style="2" customWidth="1"/>
    <col min="6144" max="6144" width="14.28515625" style="2" customWidth="1"/>
    <col min="6145" max="6145" width="22.7109375" style="2" customWidth="1"/>
    <col min="6146" max="6387" width="9.140625" style="2"/>
    <col min="6388" max="6388" width="3.140625" style="2" customWidth="1"/>
    <col min="6389" max="6389" width="28.42578125" style="2" customWidth="1"/>
    <col min="6390" max="6390" width="5.85546875" style="2" customWidth="1"/>
    <col min="6391" max="6391" width="6.28515625" style="2" customWidth="1"/>
    <col min="6392" max="6392" width="8.7109375" style="2" customWidth="1"/>
    <col min="6393" max="6393" width="9" style="2" customWidth="1"/>
    <col min="6394" max="6396" width="7.28515625" style="2" customWidth="1"/>
    <col min="6397" max="6397" width="5.5703125" style="2" customWidth="1"/>
    <col min="6398" max="6398" width="15.5703125" style="2" customWidth="1"/>
    <col min="6399" max="6399" width="15.42578125" style="2" customWidth="1"/>
    <col min="6400" max="6400" width="14.28515625" style="2" customWidth="1"/>
    <col min="6401" max="6401" width="22.7109375" style="2" customWidth="1"/>
    <col min="6402" max="6643" width="9.140625" style="2"/>
    <col min="6644" max="6644" width="3.140625" style="2" customWidth="1"/>
    <col min="6645" max="6645" width="28.42578125" style="2" customWidth="1"/>
    <col min="6646" max="6646" width="5.85546875" style="2" customWidth="1"/>
    <col min="6647" max="6647" width="6.28515625" style="2" customWidth="1"/>
    <col min="6648" max="6648" width="8.7109375" style="2" customWidth="1"/>
    <col min="6649" max="6649" width="9" style="2" customWidth="1"/>
    <col min="6650" max="6652" width="7.28515625" style="2" customWidth="1"/>
    <col min="6653" max="6653" width="5.5703125" style="2" customWidth="1"/>
    <col min="6654" max="6654" width="15.5703125" style="2" customWidth="1"/>
    <col min="6655" max="6655" width="15.42578125" style="2" customWidth="1"/>
    <col min="6656" max="6656" width="14.28515625" style="2" customWidth="1"/>
    <col min="6657" max="6657" width="22.7109375" style="2" customWidth="1"/>
    <col min="6658" max="6899" width="9.140625" style="2"/>
    <col min="6900" max="6900" width="3.140625" style="2" customWidth="1"/>
    <col min="6901" max="6901" width="28.42578125" style="2" customWidth="1"/>
    <col min="6902" max="6902" width="5.85546875" style="2" customWidth="1"/>
    <col min="6903" max="6903" width="6.28515625" style="2" customWidth="1"/>
    <col min="6904" max="6904" width="8.7109375" style="2" customWidth="1"/>
    <col min="6905" max="6905" width="9" style="2" customWidth="1"/>
    <col min="6906" max="6908" width="7.28515625" style="2" customWidth="1"/>
    <col min="6909" max="6909" width="5.5703125" style="2" customWidth="1"/>
    <col min="6910" max="6910" width="15.5703125" style="2" customWidth="1"/>
    <col min="6911" max="6911" width="15.42578125" style="2" customWidth="1"/>
    <col min="6912" max="6912" width="14.28515625" style="2" customWidth="1"/>
    <col min="6913" max="6913" width="22.7109375" style="2" customWidth="1"/>
    <col min="6914" max="7155" width="9.140625" style="2"/>
    <col min="7156" max="7156" width="3.140625" style="2" customWidth="1"/>
    <col min="7157" max="7157" width="28.42578125" style="2" customWidth="1"/>
    <col min="7158" max="7158" width="5.85546875" style="2" customWidth="1"/>
    <col min="7159" max="7159" width="6.28515625" style="2" customWidth="1"/>
    <col min="7160" max="7160" width="8.7109375" style="2" customWidth="1"/>
    <col min="7161" max="7161" width="9" style="2" customWidth="1"/>
    <col min="7162" max="7164" width="7.28515625" style="2" customWidth="1"/>
    <col min="7165" max="7165" width="5.5703125" style="2" customWidth="1"/>
    <col min="7166" max="7166" width="15.5703125" style="2" customWidth="1"/>
    <col min="7167" max="7167" width="15.42578125" style="2" customWidth="1"/>
    <col min="7168" max="7168" width="14.28515625" style="2" customWidth="1"/>
    <col min="7169" max="7169" width="22.7109375" style="2" customWidth="1"/>
    <col min="7170" max="7411" width="9.140625" style="2"/>
    <col min="7412" max="7412" width="3.140625" style="2" customWidth="1"/>
    <col min="7413" max="7413" width="28.42578125" style="2" customWidth="1"/>
    <col min="7414" max="7414" width="5.85546875" style="2" customWidth="1"/>
    <col min="7415" max="7415" width="6.28515625" style="2" customWidth="1"/>
    <col min="7416" max="7416" width="8.7109375" style="2" customWidth="1"/>
    <col min="7417" max="7417" width="9" style="2" customWidth="1"/>
    <col min="7418" max="7420" width="7.28515625" style="2" customWidth="1"/>
    <col min="7421" max="7421" width="5.5703125" style="2" customWidth="1"/>
    <col min="7422" max="7422" width="15.5703125" style="2" customWidth="1"/>
    <col min="7423" max="7423" width="15.42578125" style="2" customWidth="1"/>
    <col min="7424" max="7424" width="14.28515625" style="2" customWidth="1"/>
    <col min="7425" max="7425" width="22.7109375" style="2" customWidth="1"/>
    <col min="7426" max="7667" width="9.140625" style="2"/>
    <col min="7668" max="7668" width="3.140625" style="2" customWidth="1"/>
    <col min="7669" max="7669" width="28.42578125" style="2" customWidth="1"/>
    <col min="7670" max="7670" width="5.85546875" style="2" customWidth="1"/>
    <col min="7671" max="7671" width="6.28515625" style="2" customWidth="1"/>
    <col min="7672" max="7672" width="8.7109375" style="2" customWidth="1"/>
    <col min="7673" max="7673" width="9" style="2" customWidth="1"/>
    <col min="7674" max="7676" width="7.28515625" style="2" customWidth="1"/>
    <col min="7677" max="7677" width="5.5703125" style="2" customWidth="1"/>
    <col min="7678" max="7678" width="15.5703125" style="2" customWidth="1"/>
    <col min="7679" max="7679" width="15.42578125" style="2" customWidth="1"/>
    <col min="7680" max="7680" width="14.28515625" style="2" customWidth="1"/>
    <col min="7681" max="7681" width="22.7109375" style="2" customWidth="1"/>
    <col min="7682" max="7923" width="9.140625" style="2"/>
    <col min="7924" max="7924" width="3.140625" style="2" customWidth="1"/>
    <col min="7925" max="7925" width="28.42578125" style="2" customWidth="1"/>
    <col min="7926" max="7926" width="5.85546875" style="2" customWidth="1"/>
    <col min="7927" max="7927" width="6.28515625" style="2" customWidth="1"/>
    <col min="7928" max="7928" width="8.7109375" style="2" customWidth="1"/>
    <col min="7929" max="7929" width="9" style="2" customWidth="1"/>
    <col min="7930" max="7932" width="7.28515625" style="2" customWidth="1"/>
    <col min="7933" max="7933" width="5.5703125" style="2" customWidth="1"/>
    <col min="7934" max="7934" width="15.5703125" style="2" customWidth="1"/>
    <col min="7935" max="7935" width="15.42578125" style="2" customWidth="1"/>
    <col min="7936" max="7936" width="14.28515625" style="2" customWidth="1"/>
    <col min="7937" max="7937" width="22.7109375" style="2" customWidth="1"/>
    <col min="7938" max="8179" width="9.140625" style="2"/>
    <col min="8180" max="8180" width="3.140625" style="2" customWidth="1"/>
    <col min="8181" max="8181" width="28.42578125" style="2" customWidth="1"/>
    <col min="8182" max="8182" width="5.85546875" style="2" customWidth="1"/>
    <col min="8183" max="8183" width="6.28515625" style="2" customWidth="1"/>
    <col min="8184" max="8184" width="8.7109375" style="2" customWidth="1"/>
    <col min="8185" max="8185" width="9" style="2" customWidth="1"/>
    <col min="8186" max="8188" width="7.28515625" style="2" customWidth="1"/>
    <col min="8189" max="8189" width="5.5703125" style="2" customWidth="1"/>
    <col min="8190" max="8190" width="15.5703125" style="2" customWidth="1"/>
    <col min="8191" max="8191" width="15.42578125" style="2" customWidth="1"/>
    <col min="8192" max="8192" width="14.28515625" style="2" customWidth="1"/>
    <col min="8193" max="8193" width="22.7109375" style="2" customWidth="1"/>
    <col min="8194" max="8435" width="9.140625" style="2"/>
    <col min="8436" max="8436" width="3.140625" style="2" customWidth="1"/>
    <col min="8437" max="8437" width="28.42578125" style="2" customWidth="1"/>
    <col min="8438" max="8438" width="5.85546875" style="2" customWidth="1"/>
    <col min="8439" max="8439" width="6.28515625" style="2" customWidth="1"/>
    <col min="8440" max="8440" width="8.7109375" style="2" customWidth="1"/>
    <col min="8441" max="8441" width="9" style="2" customWidth="1"/>
    <col min="8442" max="8444" width="7.28515625" style="2" customWidth="1"/>
    <col min="8445" max="8445" width="5.5703125" style="2" customWidth="1"/>
    <col min="8446" max="8446" width="15.5703125" style="2" customWidth="1"/>
    <col min="8447" max="8447" width="15.42578125" style="2" customWidth="1"/>
    <col min="8448" max="8448" width="14.28515625" style="2" customWidth="1"/>
    <col min="8449" max="8449" width="22.7109375" style="2" customWidth="1"/>
    <col min="8450" max="8691" width="9.140625" style="2"/>
    <col min="8692" max="8692" width="3.140625" style="2" customWidth="1"/>
    <col min="8693" max="8693" width="28.42578125" style="2" customWidth="1"/>
    <col min="8694" max="8694" width="5.85546875" style="2" customWidth="1"/>
    <col min="8695" max="8695" width="6.28515625" style="2" customWidth="1"/>
    <col min="8696" max="8696" width="8.7109375" style="2" customWidth="1"/>
    <col min="8697" max="8697" width="9" style="2" customWidth="1"/>
    <col min="8698" max="8700" width="7.28515625" style="2" customWidth="1"/>
    <col min="8701" max="8701" width="5.5703125" style="2" customWidth="1"/>
    <col min="8702" max="8702" width="15.5703125" style="2" customWidth="1"/>
    <col min="8703" max="8703" width="15.42578125" style="2" customWidth="1"/>
    <col min="8704" max="8704" width="14.28515625" style="2" customWidth="1"/>
    <col min="8705" max="8705" width="22.7109375" style="2" customWidth="1"/>
    <col min="8706" max="8947" width="9.140625" style="2"/>
    <col min="8948" max="8948" width="3.140625" style="2" customWidth="1"/>
    <col min="8949" max="8949" width="28.42578125" style="2" customWidth="1"/>
    <col min="8950" max="8950" width="5.85546875" style="2" customWidth="1"/>
    <col min="8951" max="8951" width="6.28515625" style="2" customWidth="1"/>
    <col min="8952" max="8952" width="8.7109375" style="2" customWidth="1"/>
    <col min="8953" max="8953" width="9" style="2" customWidth="1"/>
    <col min="8954" max="8956" width="7.28515625" style="2" customWidth="1"/>
    <col min="8957" max="8957" width="5.5703125" style="2" customWidth="1"/>
    <col min="8958" max="8958" width="15.5703125" style="2" customWidth="1"/>
    <col min="8959" max="8959" width="15.42578125" style="2" customWidth="1"/>
    <col min="8960" max="8960" width="14.28515625" style="2" customWidth="1"/>
    <col min="8961" max="8961" width="22.7109375" style="2" customWidth="1"/>
    <col min="8962" max="9203" width="9.140625" style="2"/>
    <col min="9204" max="9204" width="3.140625" style="2" customWidth="1"/>
    <col min="9205" max="9205" width="28.42578125" style="2" customWidth="1"/>
    <col min="9206" max="9206" width="5.85546875" style="2" customWidth="1"/>
    <col min="9207" max="9207" width="6.28515625" style="2" customWidth="1"/>
    <col min="9208" max="9208" width="8.7109375" style="2" customWidth="1"/>
    <col min="9209" max="9209" width="9" style="2" customWidth="1"/>
    <col min="9210" max="9212" width="7.28515625" style="2" customWidth="1"/>
    <col min="9213" max="9213" width="5.5703125" style="2" customWidth="1"/>
    <col min="9214" max="9214" width="15.5703125" style="2" customWidth="1"/>
    <col min="9215" max="9215" width="15.42578125" style="2" customWidth="1"/>
    <col min="9216" max="9216" width="14.28515625" style="2" customWidth="1"/>
    <col min="9217" max="9217" width="22.7109375" style="2" customWidth="1"/>
    <col min="9218" max="9459" width="9.140625" style="2"/>
    <col min="9460" max="9460" width="3.140625" style="2" customWidth="1"/>
    <col min="9461" max="9461" width="28.42578125" style="2" customWidth="1"/>
    <col min="9462" max="9462" width="5.85546875" style="2" customWidth="1"/>
    <col min="9463" max="9463" width="6.28515625" style="2" customWidth="1"/>
    <col min="9464" max="9464" width="8.7109375" style="2" customWidth="1"/>
    <col min="9465" max="9465" width="9" style="2" customWidth="1"/>
    <col min="9466" max="9468" width="7.28515625" style="2" customWidth="1"/>
    <col min="9469" max="9469" width="5.5703125" style="2" customWidth="1"/>
    <col min="9470" max="9470" width="15.5703125" style="2" customWidth="1"/>
    <col min="9471" max="9471" width="15.42578125" style="2" customWidth="1"/>
    <col min="9472" max="9472" width="14.28515625" style="2" customWidth="1"/>
    <col min="9473" max="9473" width="22.7109375" style="2" customWidth="1"/>
    <col min="9474" max="9715" width="9.140625" style="2"/>
    <col min="9716" max="9716" width="3.140625" style="2" customWidth="1"/>
    <col min="9717" max="9717" width="28.42578125" style="2" customWidth="1"/>
    <col min="9718" max="9718" width="5.85546875" style="2" customWidth="1"/>
    <col min="9719" max="9719" width="6.28515625" style="2" customWidth="1"/>
    <col min="9720" max="9720" width="8.7109375" style="2" customWidth="1"/>
    <col min="9721" max="9721" width="9" style="2" customWidth="1"/>
    <col min="9722" max="9724" width="7.28515625" style="2" customWidth="1"/>
    <col min="9725" max="9725" width="5.5703125" style="2" customWidth="1"/>
    <col min="9726" max="9726" width="15.5703125" style="2" customWidth="1"/>
    <col min="9727" max="9727" width="15.42578125" style="2" customWidth="1"/>
    <col min="9728" max="9728" width="14.28515625" style="2" customWidth="1"/>
    <col min="9729" max="9729" width="22.7109375" style="2" customWidth="1"/>
    <col min="9730" max="9971" width="9.140625" style="2"/>
    <col min="9972" max="9972" width="3.140625" style="2" customWidth="1"/>
    <col min="9973" max="9973" width="28.42578125" style="2" customWidth="1"/>
    <col min="9974" max="9974" width="5.85546875" style="2" customWidth="1"/>
    <col min="9975" max="9975" width="6.28515625" style="2" customWidth="1"/>
    <col min="9976" max="9976" width="8.7109375" style="2" customWidth="1"/>
    <col min="9977" max="9977" width="9" style="2" customWidth="1"/>
    <col min="9978" max="9980" width="7.28515625" style="2" customWidth="1"/>
    <col min="9981" max="9981" width="5.5703125" style="2" customWidth="1"/>
    <col min="9982" max="9982" width="15.5703125" style="2" customWidth="1"/>
    <col min="9983" max="9983" width="15.42578125" style="2" customWidth="1"/>
    <col min="9984" max="9984" width="14.28515625" style="2" customWidth="1"/>
    <col min="9985" max="9985" width="22.7109375" style="2" customWidth="1"/>
    <col min="9986" max="10227" width="9.140625" style="2"/>
    <col min="10228" max="10228" width="3.140625" style="2" customWidth="1"/>
    <col min="10229" max="10229" width="28.42578125" style="2" customWidth="1"/>
    <col min="10230" max="10230" width="5.85546875" style="2" customWidth="1"/>
    <col min="10231" max="10231" width="6.28515625" style="2" customWidth="1"/>
    <col min="10232" max="10232" width="8.7109375" style="2" customWidth="1"/>
    <col min="10233" max="10233" width="9" style="2" customWidth="1"/>
    <col min="10234" max="10236" width="7.28515625" style="2" customWidth="1"/>
    <col min="10237" max="10237" width="5.5703125" style="2" customWidth="1"/>
    <col min="10238" max="10238" width="15.5703125" style="2" customWidth="1"/>
    <col min="10239" max="10239" width="15.42578125" style="2" customWidth="1"/>
    <col min="10240" max="10240" width="14.28515625" style="2" customWidth="1"/>
    <col min="10241" max="10241" width="22.7109375" style="2" customWidth="1"/>
    <col min="10242" max="10483" width="9.140625" style="2"/>
    <col min="10484" max="10484" width="3.140625" style="2" customWidth="1"/>
    <col min="10485" max="10485" width="28.42578125" style="2" customWidth="1"/>
    <col min="10486" max="10486" width="5.85546875" style="2" customWidth="1"/>
    <col min="10487" max="10487" width="6.28515625" style="2" customWidth="1"/>
    <col min="10488" max="10488" width="8.7109375" style="2" customWidth="1"/>
    <col min="10489" max="10489" width="9" style="2" customWidth="1"/>
    <col min="10490" max="10492" width="7.28515625" style="2" customWidth="1"/>
    <col min="10493" max="10493" width="5.5703125" style="2" customWidth="1"/>
    <col min="10494" max="10494" width="15.5703125" style="2" customWidth="1"/>
    <col min="10495" max="10495" width="15.42578125" style="2" customWidth="1"/>
    <col min="10496" max="10496" width="14.28515625" style="2" customWidth="1"/>
    <col min="10497" max="10497" width="22.7109375" style="2" customWidth="1"/>
    <col min="10498" max="10739" width="9.140625" style="2"/>
    <col min="10740" max="10740" width="3.140625" style="2" customWidth="1"/>
    <col min="10741" max="10741" width="28.42578125" style="2" customWidth="1"/>
    <col min="10742" max="10742" width="5.85546875" style="2" customWidth="1"/>
    <col min="10743" max="10743" width="6.28515625" style="2" customWidth="1"/>
    <col min="10744" max="10744" width="8.7109375" style="2" customWidth="1"/>
    <col min="10745" max="10745" width="9" style="2" customWidth="1"/>
    <col min="10746" max="10748" width="7.28515625" style="2" customWidth="1"/>
    <col min="10749" max="10749" width="5.5703125" style="2" customWidth="1"/>
    <col min="10750" max="10750" width="15.5703125" style="2" customWidth="1"/>
    <col min="10751" max="10751" width="15.42578125" style="2" customWidth="1"/>
    <col min="10752" max="10752" width="14.28515625" style="2" customWidth="1"/>
    <col min="10753" max="10753" width="22.7109375" style="2" customWidth="1"/>
    <col min="10754" max="10995" width="9.140625" style="2"/>
    <col min="10996" max="10996" width="3.140625" style="2" customWidth="1"/>
    <col min="10997" max="10997" width="28.42578125" style="2" customWidth="1"/>
    <col min="10998" max="10998" width="5.85546875" style="2" customWidth="1"/>
    <col min="10999" max="10999" width="6.28515625" style="2" customWidth="1"/>
    <col min="11000" max="11000" width="8.7109375" style="2" customWidth="1"/>
    <col min="11001" max="11001" width="9" style="2" customWidth="1"/>
    <col min="11002" max="11004" width="7.28515625" style="2" customWidth="1"/>
    <col min="11005" max="11005" width="5.5703125" style="2" customWidth="1"/>
    <col min="11006" max="11006" width="15.5703125" style="2" customWidth="1"/>
    <col min="11007" max="11007" width="15.42578125" style="2" customWidth="1"/>
    <col min="11008" max="11008" width="14.28515625" style="2" customWidth="1"/>
    <col min="11009" max="11009" width="22.7109375" style="2" customWidth="1"/>
    <col min="11010" max="11251" width="9.140625" style="2"/>
    <col min="11252" max="11252" width="3.140625" style="2" customWidth="1"/>
    <col min="11253" max="11253" width="28.42578125" style="2" customWidth="1"/>
    <col min="11254" max="11254" width="5.85546875" style="2" customWidth="1"/>
    <col min="11255" max="11255" width="6.28515625" style="2" customWidth="1"/>
    <col min="11256" max="11256" width="8.7109375" style="2" customWidth="1"/>
    <col min="11257" max="11257" width="9" style="2" customWidth="1"/>
    <col min="11258" max="11260" width="7.28515625" style="2" customWidth="1"/>
    <col min="11261" max="11261" width="5.5703125" style="2" customWidth="1"/>
    <col min="11262" max="11262" width="15.5703125" style="2" customWidth="1"/>
    <col min="11263" max="11263" width="15.42578125" style="2" customWidth="1"/>
    <col min="11264" max="11264" width="14.28515625" style="2" customWidth="1"/>
    <col min="11265" max="11265" width="22.7109375" style="2" customWidth="1"/>
    <col min="11266" max="11507" width="9.140625" style="2"/>
    <col min="11508" max="11508" width="3.140625" style="2" customWidth="1"/>
    <col min="11509" max="11509" width="28.42578125" style="2" customWidth="1"/>
    <col min="11510" max="11510" width="5.85546875" style="2" customWidth="1"/>
    <col min="11511" max="11511" width="6.28515625" style="2" customWidth="1"/>
    <col min="11512" max="11512" width="8.7109375" style="2" customWidth="1"/>
    <col min="11513" max="11513" width="9" style="2" customWidth="1"/>
    <col min="11514" max="11516" width="7.28515625" style="2" customWidth="1"/>
    <col min="11517" max="11517" width="5.5703125" style="2" customWidth="1"/>
    <col min="11518" max="11518" width="15.5703125" style="2" customWidth="1"/>
    <col min="11519" max="11519" width="15.42578125" style="2" customWidth="1"/>
    <col min="11520" max="11520" width="14.28515625" style="2" customWidth="1"/>
    <col min="11521" max="11521" width="22.7109375" style="2" customWidth="1"/>
    <col min="11522" max="11763" width="9.140625" style="2"/>
    <col min="11764" max="11764" width="3.140625" style="2" customWidth="1"/>
    <col min="11765" max="11765" width="28.42578125" style="2" customWidth="1"/>
    <col min="11766" max="11766" width="5.85546875" style="2" customWidth="1"/>
    <col min="11767" max="11767" width="6.28515625" style="2" customWidth="1"/>
    <col min="11768" max="11768" width="8.7109375" style="2" customWidth="1"/>
    <col min="11769" max="11769" width="9" style="2" customWidth="1"/>
    <col min="11770" max="11772" width="7.28515625" style="2" customWidth="1"/>
    <col min="11773" max="11773" width="5.5703125" style="2" customWidth="1"/>
    <col min="11774" max="11774" width="15.5703125" style="2" customWidth="1"/>
    <col min="11775" max="11775" width="15.42578125" style="2" customWidth="1"/>
    <col min="11776" max="11776" width="14.28515625" style="2" customWidth="1"/>
    <col min="11777" max="11777" width="22.7109375" style="2" customWidth="1"/>
    <col min="11778" max="12019" width="9.140625" style="2"/>
    <col min="12020" max="12020" width="3.140625" style="2" customWidth="1"/>
    <col min="12021" max="12021" width="28.42578125" style="2" customWidth="1"/>
    <col min="12022" max="12022" width="5.85546875" style="2" customWidth="1"/>
    <col min="12023" max="12023" width="6.28515625" style="2" customWidth="1"/>
    <col min="12024" max="12024" width="8.7109375" style="2" customWidth="1"/>
    <col min="12025" max="12025" width="9" style="2" customWidth="1"/>
    <col min="12026" max="12028" width="7.28515625" style="2" customWidth="1"/>
    <col min="12029" max="12029" width="5.5703125" style="2" customWidth="1"/>
    <col min="12030" max="12030" width="15.5703125" style="2" customWidth="1"/>
    <col min="12031" max="12031" width="15.42578125" style="2" customWidth="1"/>
    <col min="12032" max="12032" width="14.28515625" style="2" customWidth="1"/>
    <col min="12033" max="12033" width="22.7109375" style="2" customWidth="1"/>
    <col min="12034" max="12275" width="9.140625" style="2"/>
    <col min="12276" max="12276" width="3.140625" style="2" customWidth="1"/>
    <col min="12277" max="12277" width="28.42578125" style="2" customWidth="1"/>
    <col min="12278" max="12278" width="5.85546875" style="2" customWidth="1"/>
    <col min="12279" max="12279" width="6.28515625" style="2" customWidth="1"/>
    <col min="12280" max="12280" width="8.7109375" style="2" customWidth="1"/>
    <col min="12281" max="12281" width="9" style="2" customWidth="1"/>
    <col min="12282" max="12284" width="7.28515625" style="2" customWidth="1"/>
    <col min="12285" max="12285" width="5.5703125" style="2" customWidth="1"/>
    <col min="12286" max="12286" width="15.5703125" style="2" customWidth="1"/>
    <col min="12287" max="12287" width="15.42578125" style="2" customWidth="1"/>
    <col min="12288" max="12288" width="14.28515625" style="2" customWidth="1"/>
    <col min="12289" max="12289" width="22.7109375" style="2" customWidth="1"/>
    <col min="12290" max="12531" width="9.140625" style="2"/>
    <col min="12532" max="12532" width="3.140625" style="2" customWidth="1"/>
    <col min="12533" max="12533" width="28.42578125" style="2" customWidth="1"/>
    <col min="12534" max="12534" width="5.85546875" style="2" customWidth="1"/>
    <col min="12535" max="12535" width="6.28515625" style="2" customWidth="1"/>
    <col min="12536" max="12536" width="8.7109375" style="2" customWidth="1"/>
    <col min="12537" max="12537" width="9" style="2" customWidth="1"/>
    <col min="12538" max="12540" width="7.28515625" style="2" customWidth="1"/>
    <col min="12541" max="12541" width="5.5703125" style="2" customWidth="1"/>
    <col min="12542" max="12542" width="15.5703125" style="2" customWidth="1"/>
    <col min="12543" max="12543" width="15.42578125" style="2" customWidth="1"/>
    <col min="12544" max="12544" width="14.28515625" style="2" customWidth="1"/>
    <col min="12545" max="12545" width="22.7109375" style="2" customWidth="1"/>
    <col min="12546" max="12787" width="9.140625" style="2"/>
    <col min="12788" max="12788" width="3.140625" style="2" customWidth="1"/>
    <col min="12789" max="12789" width="28.42578125" style="2" customWidth="1"/>
    <col min="12790" max="12790" width="5.85546875" style="2" customWidth="1"/>
    <col min="12791" max="12791" width="6.28515625" style="2" customWidth="1"/>
    <col min="12792" max="12792" width="8.7109375" style="2" customWidth="1"/>
    <col min="12793" max="12793" width="9" style="2" customWidth="1"/>
    <col min="12794" max="12796" width="7.28515625" style="2" customWidth="1"/>
    <col min="12797" max="12797" width="5.5703125" style="2" customWidth="1"/>
    <col min="12798" max="12798" width="15.5703125" style="2" customWidth="1"/>
    <col min="12799" max="12799" width="15.42578125" style="2" customWidth="1"/>
    <col min="12800" max="12800" width="14.28515625" style="2" customWidth="1"/>
    <col min="12801" max="12801" width="22.7109375" style="2" customWidth="1"/>
    <col min="12802" max="13043" width="9.140625" style="2"/>
    <col min="13044" max="13044" width="3.140625" style="2" customWidth="1"/>
    <col min="13045" max="13045" width="28.42578125" style="2" customWidth="1"/>
    <col min="13046" max="13046" width="5.85546875" style="2" customWidth="1"/>
    <col min="13047" max="13047" width="6.28515625" style="2" customWidth="1"/>
    <col min="13048" max="13048" width="8.7109375" style="2" customWidth="1"/>
    <col min="13049" max="13049" width="9" style="2" customWidth="1"/>
    <col min="13050" max="13052" width="7.28515625" style="2" customWidth="1"/>
    <col min="13053" max="13053" width="5.5703125" style="2" customWidth="1"/>
    <col min="13054" max="13054" width="15.5703125" style="2" customWidth="1"/>
    <col min="13055" max="13055" width="15.42578125" style="2" customWidth="1"/>
    <col min="13056" max="13056" width="14.28515625" style="2" customWidth="1"/>
    <col min="13057" max="13057" width="22.7109375" style="2" customWidth="1"/>
    <col min="13058" max="13299" width="9.140625" style="2"/>
    <col min="13300" max="13300" width="3.140625" style="2" customWidth="1"/>
    <col min="13301" max="13301" width="28.42578125" style="2" customWidth="1"/>
    <col min="13302" max="13302" width="5.85546875" style="2" customWidth="1"/>
    <col min="13303" max="13303" width="6.28515625" style="2" customWidth="1"/>
    <col min="13304" max="13304" width="8.7109375" style="2" customWidth="1"/>
    <col min="13305" max="13305" width="9" style="2" customWidth="1"/>
    <col min="13306" max="13308" width="7.28515625" style="2" customWidth="1"/>
    <col min="13309" max="13309" width="5.5703125" style="2" customWidth="1"/>
    <col min="13310" max="13310" width="15.5703125" style="2" customWidth="1"/>
    <col min="13311" max="13311" width="15.42578125" style="2" customWidth="1"/>
    <col min="13312" max="13312" width="14.28515625" style="2" customWidth="1"/>
    <col min="13313" max="13313" width="22.7109375" style="2" customWidth="1"/>
    <col min="13314" max="13555" width="9.140625" style="2"/>
    <col min="13556" max="13556" width="3.140625" style="2" customWidth="1"/>
    <col min="13557" max="13557" width="28.42578125" style="2" customWidth="1"/>
    <col min="13558" max="13558" width="5.85546875" style="2" customWidth="1"/>
    <col min="13559" max="13559" width="6.28515625" style="2" customWidth="1"/>
    <col min="13560" max="13560" width="8.7109375" style="2" customWidth="1"/>
    <col min="13561" max="13561" width="9" style="2" customWidth="1"/>
    <col min="13562" max="13564" width="7.28515625" style="2" customWidth="1"/>
    <col min="13565" max="13565" width="5.5703125" style="2" customWidth="1"/>
    <col min="13566" max="13566" width="15.5703125" style="2" customWidth="1"/>
    <col min="13567" max="13567" width="15.42578125" style="2" customWidth="1"/>
    <col min="13568" max="13568" width="14.28515625" style="2" customWidth="1"/>
    <col min="13569" max="13569" width="22.7109375" style="2" customWidth="1"/>
    <col min="13570" max="13811" width="9.140625" style="2"/>
    <col min="13812" max="13812" width="3.140625" style="2" customWidth="1"/>
    <col min="13813" max="13813" width="28.42578125" style="2" customWidth="1"/>
    <col min="13814" max="13814" width="5.85546875" style="2" customWidth="1"/>
    <col min="13815" max="13815" width="6.28515625" style="2" customWidth="1"/>
    <col min="13816" max="13816" width="8.7109375" style="2" customWidth="1"/>
    <col min="13817" max="13817" width="9" style="2" customWidth="1"/>
    <col min="13818" max="13820" width="7.28515625" style="2" customWidth="1"/>
    <col min="13821" max="13821" width="5.5703125" style="2" customWidth="1"/>
    <col min="13822" max="13822" width="15.5703125" style="2" customWidth="1"/>
    <col min="13823" max="13823" width="15.42578125" style="2" customWidth="1"/>
    <col min="13824" max="13824" width="14.28515625" style="2" customWidth="1"/>
    <col min="13825" max="13825" width="22.7109375" style="2" customWidth="1"/>
    <col min="13826" max="14067" width="9.140625" style="2"/>
    <col min="14068" max="14068" width="3.140625" style="2" customWidth="1"/>
    <col min="14069" max="14069" width="28.42578125" style="2" customWidth="1"/>
    <col min="14070" max="14070" width="5.85546875" style="2" customWidth="1"/>
    <col min="14071" max="14071" width="6.28515625" style="2" customWidth="1"/>
    <col min="14072" max="14072" width="8.7109375" style="2" customWidth="1"/>
    <col min="14073" max="14073" width="9" style="2" customWidth="1"/>
    <col min="14074" max="14076" width="7.28515625" style="2" customWidth="1"/>
    <col min="14077" max="14077" width="5.5703125" style="2" customWidth="1"/>
    <col min="14078" max="14078" width="15.5703125" style="2" customWidth="1"/>
    <col min="14079" max="14079" width="15.42578125" style="2" customWidth="1"/>
    <col min="14080" max="14080" width="14.28515625" style="2" customWidth="1"/>
    <col min="14081" max="14081" width="22.7109375" style="2" customWidth="1"/>
    <col min="14082" max="14323" width="9.140625" style="2"/>
    <col min="14324" max="14324" width="3.140625" style="2" customWidth="1"/>
    <col min="14325" max="14325" width="28.42578125" style="2" customWidth="1"/>
    <col min="14326" max="14326" width="5.85546875" style="2" customWidth="1"/>
    <col min="14327" max="14327" width="6.28515625" style="2" customWidth="1"/>
    <col min="14328" max="14328" width="8.7109375" style="2" customWidth="1"/>
    <col min="14329" max="14329" width="9" style="2" customWidth="1"/>
    <col min="14330" max="14332" width="7.28515625" style="2" customWidth="1"/>
    <col min="14333" max="14333" width="5.5703125" style="2" customWidth="1"/>
    <col min="14334" max="14334" width="15.5703125" style="2" customWidth="1"/>
    <col min="14335" max="14335" width="15.42578125" style="2" customWidth="1"/>
    <col min="14336" max="14336" width="14.28515625" style="2" customWidth="1"/>
    <col min="14337" max="14337" width="22.7109375" style="2" customWidth="1"/>
    <col min="14338" max="14579" width="9.140625" style="2"/>
    <col min="14580" max="14580" width="3.140625" style="2" customWidth="1"/>
    <col min="14581" max="14581" width="28.42578125" style="2" customWidth="1"/>
    <col min="14582" max="14582" width="5.85546875" style="2" customWidth="1"/>
    <col min="14583" max="14583" width="6.28515625" style="2" customWidth="1"/>
    <col min="14584" max="14584" width="8.7109375" style="2" customWidth="1"/>
    <col min="14585" max="14585" width="9" style="2" customWidth="1"/>
    <col min="14586" max="14588" width="7.28515625" style="2" customWidth="1"/>
    <col min="14589" max="14589" width="5.5703125" style="2" customWidth="1"/>
    <col min="14590" max="14590" width="15.5703125" style="2" customWidth="1"/>
    <col min="14591" max="14591" width="15.42578125" style="2" customWidth="1"/>
    <col min="14592" max="14592" width="14.28515625" style="2" customWidth="1"/>
    <col min="14593" max="14593" width="22.7109375" style="2" customWidth="1"/>
    <col min="14594" max="14835" width="9.140625" style="2"/>
    <col min="14836" max="14836" width="3.140625" style="2" customWidth="1"/>
    <col min="14837" max="14837" width="28.42578125" style="2" customWidth="1"/>
    <col min="14838" max="14838" width="5.85546875" style="2" customWidth="1"/>
    <col min="14839" max="14839" width="6.28515625" style="2" customWidth="1"/>
    <col min="14840" max="14840" width="8.7109375" style="2" customWidth="1"/>
    <col min="14841" max="14841" width="9" style="2" customWidth="1"/>
    <col min="14842" max="14844" width="7.28515625" style="2" customWidth="1"/>
    <col min="14845" max="14845" width="5.5703125" style="2" customWidth="1"/>
    <col min="14846" max="14846" width="15.5703125" style="2" customWidth="1"/>
    <col min="14847" max="14847" width="15.42578125" style="2" customWidth="1"/>
    <col min="14848" max="14848" width="14.28515625" style="2" customWidth="1"/>
    <col min="14849" max="14849" width="22.7109375" style="2" customWidth="1"/>
    <col min="14850" max="15091" width="9.140625" style="2"/>
    <col min="15092" max="15092" width="3.140625" style="2" customWidth="1"/>
    <col min="15093" max="15093" width="28.42578125" style="2" customWidth="1"/>
    <col min="15094" max="15094" width="5.85546875" style="2" customWidth="1"/>
    <col min="15095" max="15095" width="6.28515625" style="2" customWidth="1"/>
    <col min="15096" max="15096" width="8.7109375" style="2" customWidth="1"/>
    <col min="15097" max="15097" width="9" style="2" customWidth="1"/>
    <col min="15098" max="15100" width="7.28515625" style="2" customWidth="1"/>
    <col min="15101" max="15101" width="5.5703125" style="2" customWidth="1"/>
    <col min="15102" max="15102" width="15.5703125" style="2" customWidth="1"/>
    <col min="15103" max="15103" width="15.42578125" style="2" customWidth="1"/>
    <col min="15104" max="15104" width="14.28515625" style="2" customWidth="1"/>
    <col min="15105" max="15105" width="22.7109375" style="2" customWidth="1"/>
    <col min="15106" max="15347" width="9.140625" style="2"/>
    <col min="15348" max="15348" width="3.140625" style="2" customWidth="1"/>
    <col min="15349" max="15349" width="28.42578125" style="2" customWidth="1"/>
    <col min="15350" max="15350" width="5.85546875" style="2" customWidth="1"/>
    <col min="15351" max="15351" width="6.28515625" style="2" customWidth="1"/>
    <col min="15352" max="15352" width="8.7109375" style="2" customWidth="1"/>
    <col min="15353" max="15353" width="9" style="2" customWidth="1"/>
    <col min="15354" max="15356" width="7.28515625" style="2" customWidth="1"/>
    <col min="15357" max="15357" width="5.5703125" style="2" customWidth="1"/>
    <col min="15358" max="15358" width="15.5703125" style="2" customWidth="1"/>
    <col min="15359" max="15359" width="15.42578125" style="2" customWidth="1"/>
    <col min="15360" max="15360" width="14.28515625" style="2" customWidth="1"/>
    <col min="15361" max="15361" width="22.7109375" style="2" customWidth="1"/>
    <col min="15362" max="15603" width="9.140625" style="2"/>
    <col min="15604" max="15604" width="3.140625" style="2" customWidth="1"/>
    <col min="15605" max="15605" width="28.42578125" style="2" customWidth="1"/>
    <col min="15606" max="15606" width="5.85546875" style="2" customWidth="1"/>
    <col min="15607" max="15607" width="6.28515625" style="2" customWidth="1"/>
    <col min="15608" max="15608" width="8.7109375" style="2" customWidth="1"/>
    <col min="15609" max="15609" width="9" style="2" customWidth="1"/>
    <col min="15610" max="15612" width="7.28515625" style="2" customWidth="1"/>
    <col min="15613" max="15613" width="5.5703125" style="2" customWidth="1"/>
    <col min="15614" max="15614" width="15.5703125" style="2" customWidth="1"/>
    <col min="15615" max="15615" width="15.42578125" style="2" customWidth="1"/>
    <col min="15616" max="15616" width="14.28515625" style="2" customWidth="1"/>
    <col min="15617" max="15617" width="22.7109375" style="2" customWidth="1"/>
    <col min="15618" max="15859" width="9.140625" style="2"/>
    <col min="15860" max="15860" width="3.140625" style="2" customWidth="1"/>
    <col min="15861" max="15861" width="28.42578125" style="2" customWidth="1"/>
    <col min="15862" max="15862" width="5.85546875" style="2" customWidth="1"/>
    <col min="15863" max="15863" width="6.28515625" style="2" customWidth="1"/>
    <col min="15864" max="15864" width="8.7109375" style="2" customWidth="1"/>
    <col min="15865" max="15865" width="9" style="2" customWidth="1"/>
    <col min="15866" max="15868" width="7.28515625" style="2" customWidth="1"/>
    <col min="15869" max="15869" width="5.5703125" style="2" customWidth="1"/>
    <col min="15870" max="15870" width="15.5703125" style="2" customWidth="1"/>
    <col min="15871" max="15871" width="15.42578125" style="2" customWidth="1"/>
    <col min="15872" max="15872" width="14.28515625" style="2" customWidth="1"/>
    <col min="15873" max="15873" width="22.7109375" style="2" customWidth="1"/>
    <col min="15874" max="16115" width="9.140625" style="2"/>
    <col min="16116" max="16116" width="3.140625" style="2" customWidth="1"/>
    <col min="16117" max="16117" width="28.42578125" style="2" customWidth="1"/>
    <col min="16118" max="16118" width="5.85546875" style="2" customWidth="1"/>
    <col min="16119" max="16119" width="6.28515625" style="2" customWidth="1"/>
    <col min="16120" max="16120" width="8.7109375" style="2" customWidth="1"/>
    <col min="16121" max="16121" width="9" style="2" customWidth="1"/>
    <col min="16122" max="16124" width="7.28515625" style="2" customWidth="1"/>
    <col min="16125" max="16125" width="5.5703125" style="2" customWidth="1"/>
    <col min="16126" max="16126" width="15.5703125" style="2" customWidth="1"/>
    <col min="16127" max="16127" width="15.42578125" style="2" customWidth="1"/>
    <col min="16128" max="16128" width="14.28515625" style="2" customWidth="1"/>
    <col min="16129" max="16129" width="22.7109375" style="2" customWidth="1"/>
    <col min="16130" max="16376" width="9.140625" style="2"/>
    <col min="16377" max="16379" width="9.140625" style="2" customWidth="1"/>
    <col min="16380" max="16384" width="9.140625" style="2"/>
  </cols>
  <sheetData>
    <row r="1" spans="1:12" x14ac:dyDescent="0.25">
      <c r="L1" s="3"/>
    </row>
    <row r="2" spans="1:12" ht="27.75" customHeight="1" x14ac:dyDescent="0.2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07.25" customHeight="1" x14ac:dyDescent="0.2">
      <c r="A3" s="25"/>
      <c r="B3" s="25" t="s">
        <v>19</v>
      </c>
      <c r="C3" s="16"/>
      <c r="D3" s="26" t="s">
        <v>1</v>
      </c>
      <c r="E3" s="26" t="s">
        <v>0</v>
      </c>
      <c r="F3" s="28" t="s">
        <v>2</v>
      </c>
      <c r="G3" s="29"/>
      <c r="H3" s="29"/>
      <c r="I3" s="30" t="s">
        <v>3</v>
      </c>
      <c r="J3" s="30"/>
      <c r="K3" s="30"/>
      <c r="L3" s="14" t="s">
        <v>8</v>
      </c>
    </row>
    <row r="4" spans="1:12" ht="228.75" customHeight="1" x14ac:dyDescent="0.2">
      <c r="A4" s="26"/>
      <c r="B4" s="26"/>
      <c r="C4" s="8" t="s">
        <v>6</v>
      </c>
      <c r="D4" s="27"/>
      <c r="E4" s="27"/>
      <c r="F4" s="9" t="s">
        <v>15</v>
      </c>
      <c r="G4" s="9" t="s">
        <v>16</v>
      </c>
      <c r="H4" s="10" t="s">
        <v>17</v>
      </c>
      <c r="I4" s="11" t="s">
        <v>4</v>
      </c>
      <c r="J4" s="11" t="s">
        <v>5</v>
      </c>
      <c r="K4" s="12" t="s">
        <v>7</v>
      </c>
      <c r="L4" s="15" t="s">
        <v>9</v>
      </c>
    </row>
    <row r="5" spans="1:12" s="7" customFormat="1" ht="69" customHeight="1" x14ac:dyDescent="0.25">
      <c r="A5" s="13">
        <v>1</v>
      </c>
      <c r="B5" s="17" t="s">
        <v>13</v>
      </c>
      <c r="C5" s="17" t="s">
        <v>14</v>
      </c>
      <c r="D5" s="18" t="s">
        <v>10</v>
      </c>
      <c r="E5" s="19">
        <v>1</v>
      </c>
      <c r="F5" s="20">
        <v>252998.72</v>
      </c>
      <c r="G5" s="20">
        <v>264228</v>
      </c>
      <c r="H5" s="20">
        <v>256528</v>
      </c>
      <c r="I5" s="20">
        <f t="shared" ref="I5" si="0">AVERAGE(F5:H5)</f>
        <v>257918.24</v>
      </c>
      <c r="J5" s="20">
        <f t="shared" ref="J5" si="1">STDEV(F5:H5)</f>
        <v>5742.28</v>
      </c>
      <c r="K5" s="20">
        <f t="shared" ref="K5" si="2">J5/I5*100</f>
        <v>2.23</v>
      </c>
      <c r="L5" s="5">
        <f>I5*E5</f>
        <v>257918.24</v>
      </c>
    </row>
    <row r="6" spans="1:12" ht="67.5" customHeight="1" x14ac:dyDescent="0.3">
      <c r="A6" s="31" t="s">
        <v>18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4">
        <f>SUM(L5:L5)</f>
        <v>257918.24</v>
      </c>
    </row>
    <row r="7" spans="1:12" ht="17.25" customHeight="1" x14ac:dyDescent="0.25">
      <c r="A7" s="33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4"/>
    </row>
    <row r="8" spans="1:12" ht="48.75" customHeight="1" x14ac:dyDescent="0.2">
      <c r="A8" s="22" t="s">
        <v>20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2" ht="15.95" hidden="1" customHeight="1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2" ht="45.75" customHeight="1" x14ac:dyDescent="0.2">
      <c r="A10" s="22" t="s">
        <v>21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autoFilter ref="A4:L6" xr:uid="{00000000-0009-0000-0000-000000000000}"/>
  <mergeCells count="12">
    <mergeCell ref="A8:K8"/>
    <mergeCell ref="A10:K10"/>
    <mergeCell ref="A9:K9"/>
    <mergeCell ref="A2:L2"/>
    <mergeCell ref="A3:A4"/>
    <mergeCell ref="B3:B4"/>
    <mergeCell ref="D3:D4"/>
    <mergeCell ref="E3:E4"/>
    <mergeCell ref="F3:H3"/>
    <mergeCell ref="I3:K3"/>
    <mergeCell ref="A6:K6"/>
    <mergeCell ref="A7:K7"/>
  </mergeCells>
  <phoneticPr fontId="6" type="noConversion"/>
  <pageMargins left="0.23622047244094491" right="0.23622047244094491" top="0.35433070866141736" bottom="0.35433070866141736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Anastasiya S. Mishakova</cp:lastModifiedBy>
  <cp:lastPrinted>2026-02-04T11:31:00Z</cp:lastPrinted>
  <dcterms:created xsi:type="dcterms:W3CDTF">2018-02-08T09:44:50Z</dcterms:created>
  <dcterms:modified xsi:type="dcterms:W3CDTF">2026-03-04T08:23:50Z</dcterms:modified>
</cp:coreProperties>
</file>