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Print_Area" localSheetId="0">Лист1!$A$1:$AC$9</definedName>
  </definedNames>
  <calcPr refMode="R1C1"/>
</workbook>
</file>

<file path=xl/sharedStrings.xml><?xml version="1.0" encoding="utf-8"?>
<sst xmlns="http://schemas.openxmlformats.org/spreadsheetml/2006/main" count="18" uniqueCount="18">
  <si>
    <t xml:space="preserve"> </t>
  </si>
  <si>
    <t xml:space="preserve">Обоснование начальной (максимальной) цены контракта</t>
  </si>
  <si>
    <t xml:space="preserve">Наименование объекта закупки</t>
  </si>
  <si>
    <t xml:space="preserve">Оказание услуг по проведению специальной оценки условий труда</t>
  </si>
  <si>
    <t xml:space="preserve">Используемый метод определения НМЦК 
с обоснованием:</t>
  </si>
  <si>
    <r>
      <rPr>
        <sz val="11"/>
        <rFont val="Tinos"/>
      </rPr>
      <t xml:space="preserve">Нормативный метод в соответствии с частью 7 статьи 22 Федерального закона от 5 апреля 2013 г. N 44-ФЗ "О контрактной системе в сфере закупок товаров, работ, услуг для обеспечения государственных и муниципальных нужд" (далее - 44-ФЗ) заключается в расчете начальной (максимальной) цены контракта, цены контракта, заключаемого с единственным поставщиком (подрядчиком, исполнителем), на основе требований к закупаемым товарам, работам, услугам, установленных в соответствии со статьей 19 44-ФЗ в случае, если такие требования предусматривают установление предельных цен товаров, работ, услуг. Согласно п. 4.1. приказа Министерства экономического развития РФ от 2 октября 2013 г.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нормативный метод заключается в расчете НМЦК на основе требований к закупаемым товарам, работам, услугам, установленных в соответствии со статьей 19 Федерального закона N 44-ФЗ в случае, если такие требования предусматривают установление предельных цен товаров, работ, услуг.
4.2. Определение НМЦК нормативным методом рекомендуется осуществлять по формуле:
                           НМЦК</t>
    </r>
    <r>
      <rPr>
        <vertAlign val="subscript"/>
        <sz val="11"/>
        <rFont val="Tinos"/>
      </rPr>
      <t>норм</t>
    </r>
    <r>
      <rPr>
        <sz val="11"/>
        <rFont val="Tinos"/>
      </rPr>
      <t>=vц</t>
    </r>
    <r>
      <rPr>
        <vertAlign val="subscript"/>
        <sz val="11"/>
        <rFont val="Tinos"/>
      </rPr>
      <t>пред</t>
    </r>
    <r>
      <rPr>
        <sz val="11"/>
        <rFont val="Tinos"/>
      </rPr>
      <t xml:space="preserve">,
где:
НМЦК</t>
    </r>
    <r>
      <rPr>
        <vertAlign val="subscript"/>
        <sz val="11"/>
        <rFont val="Tinos"/>
      </rPr>
      <t>норм</t>
    </r>
    <r>
      <rPr>
        <sz val="11"/>
        <rFont val="Tinos"/>
      </rPr>
      <t xml:space="preserve"> - НМЦК, определяемая нормативным методом;
v - количество (объем) закупаемого товара (работы, услуги);
ц</t>
    </r>
    <r>
      <rPr>
        <vertAlign val="subscript"/>
        <sz val="11"/>
        <rFont val="Tinos"/>
      </rPr>
      <t>пред</t>
    </r>
    <r>
      <rPr>
        <sz val="11"/>
        <rFont val="Tinos"/>
      </rPr>
      <t xml:space="preserve">- предельная цена единицы товара, работы, услуги, установленная в рамках нормирования в сфере закупок.
Приказом Федеральной службы государственной регистрации, кадастра и картографии от 29 декабря 2014 г. N П/651 "Об утверждении нормативных затрат на обеспечение деятельности территориальных органов Федеральной службы государственной регистрации, кадастра и картографии" утверждены нормативные затраты на обеспечение деятельности территориальных органов Федеральной службы государственной регистрации, кадастра и картографии согласно приложению к приказу (далее - нормативные затараты). Приложением № 200 утверждены затраты на оказание услуг по специальной оценке условий труда (Зсо), кототорые определяются по формуле:
З(со)  = ∑</t>
    </r>
    <r>
      <rPr>
        <vertAlign val="superscript"/>
        <sz val="14"/>
        <rFont val="Tinos"/>
      </rPr>
      <t>n</t>
    </r>
    <r>
      <rPr>
        <vertAlign val="subscript"/>
        <sz val="16"/>
        <rFont val="Tinos"/>
      </rPr>
      <t xml:space="preserve">i=1 </t>
    </r>
    <r>
      <rPr>
        <sz val="11"/>
        <rFont val="Tinos"/>
      </rPr>
      <t xml:space="preserve">Qiсо × Piсо ,
где:
Qiсо – количество i-х рабочих мест сотрудников территориального органа Росреестра, подлежащих специальной оценке условий труда, но не более расчетной численности основных работников (Чоп), определяемой по формуле (1), указанной в пункте 1.5 Нормативных затрат;
Рiсо – стоимость специальной оценки условий труда i-го рабочего места сотрудника территориального органа Росреестра, определенная методом сопоставимых рыночных цен (анализом рынка), но не более 2,8 тыс. рублей</t>
    </r>
  </si>
  <si>
    <t>№</t>
  </si>
  <si>
    <t xml:space="preserve">Наименование товара, услуги (работы)</t>
  </si>
  <si>
    <t xml:space="preserve">Единица измерения</t>
  </si>
  <si>
    <t xml:space="preserve">Qiсо </t>
  </si>
  <si>
    <t>Рiсо </t>
  </si>
  <si>
    <t xml:space="preserve">Зто = Qiсо × Рiсо </t>
  </si>
  <si>
    <t>З(со)</t>
  </si>
  <si>
    <t>НМЦКнорм</t>
  </si>
  <si>
    <t xml:space="preserve">Услуги по проведению специальной оценки условий труда </t>
  </si>
  <si>
    <t>шт.</t>
  </si>
  <si>
    <t>Итого</t>
  </si>
  <si>
    <t xml:space="preserve">
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</si>
</sst>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_-* #,##0.00\ _₽_-;\-* #,##0.00\ _₽_-;_-* &quot;-&quot;??\ _₽_-;_-@_-"/>
    <numFmt numFmtId="161" formatCode="#,##0.00\ _₽"/>
  </numFmts>
  <fonts count="9">
    <font>
      <sz val="11.000000"/>
      <color theme="1"/>
      <name val="Calibri"/>
    </font>
    <font>
      <sz val="11.000000"/>
      <name val="Tinos"/>
    </font>
    <font>
      <sz val="8.000000"/>
      <name val="Tinos"/>
    </font>
    <font>
      <sz val="11.000000"/>
      <name val="Calibri"/>
    </font>
    <font>
      <b/>
      <sz val="11.000000"/>
      <name val="Tinos"/>
    </font>
    <font>
      <b/>
      <sz val="11.000000"/>
      <name val="Calibri"/>
    </font>
    <font>
      <sz val="11.000000"/>
      <name val="Times New Roman"/>
    </font>
    <font>
      <sz val="10.000000"/>
      <color theme="1"/>
      <name val="Times New Roman"/>
    </font>
    <font>
      <sz val="12.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 tint="0"/>
        <bgColor theme="0" tint="0"/>
      </patternFill>
    </fill>
    <fill>
      <patternFill patternType="solid">
        <fgColor indexed="5"/>
        <bgColor indexed="5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 style="none"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hair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2">
    <xf fontId="0" fillId="0" borderId="0" numFmtId="0" applyNumberFormat="1" applyFont="1" applyFill="1" applyBorder="1"/>
    <xf fontId="0" fillId="0" borderId="0" numFmtId="160" applyNumberFormat="1" applyFont="0" applyFill="0" applyBorder="0" applyProtection="0"/>
  </cellStyleXfs>
  <cellXfs count="59">
    <xf fontId="0" fillId="0" borderId="0" numFmtId="0" xfId="0"/>
    <xf fontId="0" fillId="0" borderId="0" numFmtId="2" xfId="0" applyNumberFormat="1"/>
    <xf fontId="1" fillId="0" borderId="0" numFmtId="0" xfId="0" applyFont="1"/>
    <xf fontId="2" fillId="0" borderId="0" numFmtId="2" xfId="0" applyNumberFormat="1" applyFont="1" applyAlignment="1">
      <alignment vertical="top" wrapText="1"/>
    </xf>
    <xf fontId="3" fillId="0" borderId="0" numFmtId="0" xfId="0" applyFont="1"/>
    <xf fontId="1" fillId="0" borderId="0" numFmtId="2" xfId="0" applyNumberFormat="1" applyFont="1"/>
    <xf fontId="4" fillId="0" borderId="0" numFmtId="0" xfId="0" applyFont="1" applyAlignment="1">
      <alignment horizontal="center" vertical="center" wrapText="1"/>
    </xf>
    <xf fontId="4" fillId="0" borderId="0" numFmtId="0" xfId="0" applyFont="1" applyAlignment="1">
      <alignment horizontal="center" wrapText="1"/>
    </xf>
    <xf fontId="4" fillId="0" borderId="1" numFmtId="0" xfId="0" applyFont="1" applyBorder="1" applyAlignment="1">
      <alignment horizontal="center" vertical="center" wrapText="1"/>
    </xf>
    <xf fontId="4" fillId="0" borderId="2" numFmtId="0" xfId="0" applyFont="1" applyBorder="1" applyAlignment="1">
      <alignment horizontal="justify" vertical="center" wrapText="1"/>
    </xf>
    <xf fontId="4" fillId="0" borderId="3" numFmtId="0" xfId="0" applyFont="1" applyBorder="1" applyAlignment="1">
      <alignment horizontal="justify" vertical="center" wrapText="1"/>
    </xf>
    <xf fontId="4" fillId="0" borderId="4" numFmtId="0" xfId="0" applyFont="1" applyBorder="1" applyAlignment="1">
      <alignment horizontal="justify" vertical="center" wrapText="1"/>
    </xf>
    <xf fontId="4" fillId="0" borderId="5" numFmtId="0" xfId="0" applyFont="1" applyBorder="1" applyAlignment="1">
      <alignment horizontal="justify" vertical="center" wrapText="1"/>
    </xf>
    <xf fontId="4" fillId="0" borderId="6" numFmtId="0" xfId="0" applyFont="1" applyBorder="1" applyAlignment="1">
      <alignment horizontal="justify" vertical="center" wrapText="1"/>
    </xf>
    <xf fontId="4" fillId="0" borderId="4" numFmtId="0" xfId="0" applyFont="1" applyBorder="1" applyAlignment="1">
      <alignment horizontal="center" vertical="center" wrapText="1"/>
    </xf>
    <xf fontId="4" fillId="0" borderId="7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left" vertical="center" wrapText="1"/>
    </xf>
    <xf fontId="1" fillId="0" borderId="3" numFmtId="0" xfId="0" applyFont="1" applyBorder="1" applyAlignment="1">
      <alignment horizontal="left" vertical="center" wrapText="1"/>
    </xf>
    <xf fontId="1" fillId="0" borderId="4" numFmtId="0" xfId="0" applyFont="1" applyBorder="1" applyAlignment="1">
      <alignment horizontal="left" vertical="center" wrapText="1"/>
    </xf>
    <xf fontId="1" fillId="0" borderId="5" numFmtId="0" xfId="0" applyFont="1" applyBorder="1" applyAlignment="1">
      <alignment horizontal="left" vertical="center" wrapText="1"/>
    </xf>
    <xf fontId="1" fillId="0" borderId="6" numFmtId="0" xfId="0" applyFont="1" applyBorder="1" applyAlignment="1">
      <alignment horizontal="left" vertical="center" wrapText="1"/>
    </xf>
    <xf fontId="1" fillId="0" borderId="1" numFmtId="0" xfId="0" applyFont="1" applyBorder="1" applyAlignment="1">
      <alignment horizontal="center" vertical="center" wrapText="1"/>
    </xf>
    <xf fontId="1" fillId="0" borderId="1" numFmtId="2" xfId="0" applyNumberFormat="1" applyFont="1" applyBorder="1" applyAlignment="1">
      <alignment horizontal="center" vertical="center" wrapText="1"/>
    </xf>
    <xf fontId="1" fillId="0" borderId="8" numFmtId="0" xfId="0" applyFont="1" applyBorder="1" applyAlignment="1">
      <alignment horizontal="center" vertical="center" wrapText="1"/>
    </xf>
    <xf fontId="1" fillId="2" borderId="8" numFmtId="0" xfId="0" applyFont="1" applyFill="1" applyBorder="1" applyAlignment="1">
      <alignment horizontal="center" vertical="center" wrapText="1"/>
    </xf>
    <xf fontId="1" fillId="0" borderId="9" numFmtId="0" xfId="0" applyFont="1" applyBorder="1" applyAlignment="1">
      <alignment horizontal="center" vertical="center" wrapText="1"/>
    </xf>
    <xf fontId="1" fillId="0" borderId="10" numFmtId="0" xfId="0" applyFont="1" applyBorder="1" applyAlignment="1">
      <alignment horizontal="center" vertical="center" wrapText="1"/>
    </xf>
    <xf fontId="1" fillId="0" borderId="11" numFmtId="0" xfId="0" applyFont="1" applyBorder="1" applyAlignment="1">
      <alignment horizontal="center" vertical="center" wrapText="1"/>
    </xf>
    <xf fontId="1" fillId="0" borderId="1" numFmtId="2" xfId="0" applyNumberFormat="1" applyFont="1" applyBorder="1" applyAlignment="1">
      <alignment horizontal="center" vertical="center"/>
    </xf>
    <xf fontId="5" fillId="0" borderId="0" numFmtId="4" xfId="0" applyNumberFormat="1" applyFont="1" applyAlignment="1">
      <alignment horizontal="center" vertical="center"/>
    </xf>
    <xf fontId="1" fillId="3" borderId="8" numFmtId="0" xfId="0" applyFont="1" applyFill="1" applyBorder="1" applyAlignment="1">
      <alignment horizontal="center" vertical="center" wrapText="1"/>
    </xf>
    <xf fontId="1" fillId="0" borderId="12" numFmtId="0" xfId="0" applyFont="1" applyBorder="1" applyAlignment="1">
      <alignment horizontal="center" vertical="center" wrapText="1"/>
    </xf>
    <xf fontId="1" fillId="2" borderId="12" numFmtId="0" xfId="0" applyFont="1" applyFill="1" applyBorder="1" applyAlignment="1">
      <alignment horizontal="center" vertical="center" wrapText="1"/>
    </xf>
    <xf fontId="1" fillId="0" borderId="13" numFmtId="0" xfId="0" applyFont="1" applyBorder="1" applyAlignment="1">
      <alignment horizontal="center" vertical="center" wrapText="1"/>
    </xf>
    <xf fontId="1" fillId="0" borderId="14" numFmtId="0" xfId="0" applyFont="1" applyBorder="1" applyAlignment="1">
      <alignment horizontal="center" vertical="center" wrapText="1"/>
    </xf>
    <xf fontId="1" fillId="0" borderId="15" numFmtId="0" xfId="0" applyFont="1" applyBorder="1" applyAlignment="1">
      <alignment horizontal="center" vertical="center" wrapText="1"/>
    </xf>
    <xf fontId="1" fillId="0" borderId="4" numFmtId="0" xfId="0" applyFont="1" applyBorder="1" applyAlignment="1">
      <alignment horizontal="center" vertical="center" wrapText="1"/>
    </xf>
    <xf fontId="1" fillId="0" borderId="16" numFmtId="0" xfId="0" applyFont="1" applyBorder="1" applyAlignment="1">
      <alignment horizontal="center" vertical="center" wrapText="1"/>
    </xf>
    <xf fontId="1" fillId="0" borderId="17" numFmtId="0" xfId="0" applyFont="1" applyBorder="1" applyAlignment="1">
      <alignment horizontal="center" vertical="center" wrapText="1"/>
    </xf>
    <xf fontId="1" fillId="2" borderId="7" numFmtId="3" xfId="0" applyNumberFormat="1" applyFont="1" applyFill="1" applyBorder="1" applyAlignment="1">
      <alignment horizontal="center" vertical="center" wrapText="1"/>
    </xf>
    <xf fontId="1" fillId="0" borderId="8" numFmtId="4" xfId="0" applyNumberFormat="1" applyFont="1" applyBorder="1" applyAlignment="1">
      <alignment horizontal="center" vertical="center" wrapText="1"/>
    </xf>
    <xf fontId="1" fillId="2" borderId="8" numFmtId="4" xfId="0" applyNumberFormat="1" applyFont="1" applyFill="1" applyBorder="1" applyAlignment="1">
      <alignment horizontal="center" vertical="center" wrapText="1"/>
    </xf>
    <xf fontId="1" fillId="0" borderId="9" numFmtId="4" xfId="0" applyNumberFormat="1" applyFont="1" applyBorder="1" applyAlignment="1">
      <alignment horizontal="center" vertical="center" wrapText="1"/>
    </xf>
    <xf fontId="1" fillId="0" borderId="10" numFmtId="4" xfId="0" applyNumberFormat="1" applyFont="1" applyBorder="1" applyAlignment="1">
      <alignment horizontal="center" vertical="center" wrapText="1"/>
    </xf>
    <xf fontId="1" fillId="0" borderId="11" numFmtId="4" xfId="0" applyNumberFormat="1" applyFont="1" applyBorder="1" applyAlignment="1">
      <alignment horizontal="center" vertical="center" wrapText="1"/>
    </xf>
    <xf fontId="1" fillId="0" borderId="1" numFmtId="4" xfId="0" applyNumberFormat="1" applyFont="1" applyBorder="1" applyAlignment="1">
      <alignment horizontal="center" vertical="center"/>
    </xf>
    <xf fontId="1" fillId="0" borderId="18" numFmtId="0" xfId="0" applyFont="1" applyBorder="1" applyAlignment="1">
      <alignment horizontal="center" vertical="center" wrapText="1"/>
    </xf>
    <xf fontId="1" fillId="0" borderId="19" numFmtId="0" xfId="0" applyFont="1" applyBorder="1" applyAlignment="1">
      <alignment horizontal="center" vertical="center" wrapText="1"/>
    </xf>
    <xf fontId="1" fillId="0" borderId="20" numFmtId="0" xfId="0" applyFont="1" applyBorder="1" applyAlignment="1">
      <alignment horizontal="center" vertical="center" wrapText="1"/>
    </xf>
    <xf fontId="1" fillId="0" borderId="17" numFmtId="4" xfId="0" applyNumberFormat="1" applyFont="1" applyBorder="1" applyAlignment="1">
      <alignment horizontal="center" vertical="center"/>
    </xf>
    <xf fontId="6" fillId="0" borderId="0" numFmtId="0" xfId="0" applyFont="1" applyAlignment="1">
      <alignment horizontal="center" vertical="center" wrapText="1"/>
    </xf>
    <xf fontId="0" fillId="0" borderId="0" numFmtId="161" xfId="0" applyNumberFormat="1" applyAlignment="1">
      <alignment horizontal="center" vertical="center"/>
    </xf>
    <xf fontId="3" fillId="0" borderId="0" numFmtId="2" xfId="0" applyNumberFormat="1" applyFont="1"/>
    <xf fontId="7" fillId="0" borderId="0" numFmtId="2" xfId="0" applyNumberFormat="1" applyFont="1" applyAlignment="1">
      <alignment horizontal="center" vertical="center" wrapText="1"/>
    </xf>
    <xf fontId="8" fillId="0" borderId="0" numFmtId="3" xfId="0" applyNumberFormat="1" applyFont="1" applyAlignment="1">
      <alignment horizontal="center" vertical="center" wrapText="1"/>
    </xf>
    <xf fontId="3" fillId="0" borderId="0" numFmtId="0" xfId="0" applyFont="1" applyAlignment="1">
      <alignment wrapText="1"/>
    </xf>
    <xf fontId="3" fillId="0" borderId="0" numFmtId="0" xfId="0" applyFont="1" applyAlignment="1">
      <alignment horizontal="right" wrapText="1"/>
    </xf>
    <xf fontId="3" fillId="0" borderId="0" numFmtId="0" xfId="0" applyFont="1" applyAlignment="1">
      <alignment horizontal="right"/>
    </xf>
    <xf fontId="0" fillId="0" borderId="0" numFmtId="2" xfId="0" applyNumberFormat="1" applyAlignment="1">
      <alignment horizontal="right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80" workbookViewId="0">
      <selection activeCell="AH15" activeCellId="0" sqref="AH15"/>
    </sheetView>
  </sheetViews>
  <sheetFormatPr defaultColWidth="11.5703125" defaultRowHeight="14.25"/>
  <cols>
    <col customWidth="1" min="1" max="1" width="7.85546875"/>
    <col customWidth="1" min="2" max="2" width="20.85546875"/>
    <col customWidth="1" min="3" max="3" width="20.8515625"/>
    <col customWidth="1" min="4" max="4" width="23.7109375"/>
    <col customWidth="1" min="5" max="5" style="1" width="27.57421875"/>
    <col customWidth="1" min="6" max="6" style="1" width="21.7109375"/>
    <col customWidth="1" min="7" max="7" style="1" width="21.85546875"/>
    <col customWidth="1" min="8" max="8" style="1" width="21.5703125"/>
    <col customWidth="1" hidden="1" min="9" max="24" style="1" width="22"/>
    <col customWidth="1" hidden="1" min="25" max="25" style="1" width="10.7109375"/>
    <col customWidth="1" min="26" max="26" style="1" width="21.85546875"/>
    <col customWidth="1" min="27" max="27" style="1" width="11.57421875"/>
    <col customWidth="1" min="28" max="28" style="1" width="0.9609375"/>
    <col customWidth="1" min="29" max="29" width="14"/>
    <col customWidth="1" min="30" max="30" width="18.42578125"/>
    <col customWidth="1" min="31" max="31" width="9.140625"/>
    <col customWidth="1" min="32" max="32" width="18.5703125"/>
    <col customWidth="1" min="33" max="33" width="21.140625"/>
    <col customWidth="1" min="34" max="34" width="25.28515625"/>
    <col customWidth="1" min="35" max="63" width="9.140625"/>
  </cols>
  <sheetData>
    <row r="1" ht="15" customHeight="1">
      <c r="A1" s="2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2"/>
      <c r="AD1" s="4"/>
    </row>
    <row r="2" ht="15" customHeight="1">
      <c r="A2" s="2"/>
      <c r="B2" s="2"/>
      <c r="C2" s="2"/>
      <c r="D2" s="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2"/>
      <c r="AD2" s="4"/>
    </row>
    <row r="3" ht="34.5" customHeight="1">
      <c r="A3" s="6" t="s">
        <v>1</v>
      </c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6"/>
      <c r="AA3" s="6"/>
      <c r="AB3" s="6"/>
      <c r="AC3" s="6"/>
      <c r="AD3" s="4"/>
    </row>
    <row r="4" ht="27" customHeight="1">
      <c r="A4" s="8" t="s">
        <v>2</v>
      </c>
      <c r="B4" s="8"/>
      <c r="C4" s="9" t="s">
        <v>3</v>
      </c>
      <c r="D4" s="10"/>
      <c r="E4" s="10"/>
      <c r="F4" s="10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0"/>
      <c r="AA4" s="10"/>
      <c r="AB4" s="12"/>
      <c r="AC4" s="13"/>
      <c r="AD4" s="4"/>
    </row>
    <row r="5" ht="409.5" customHeight="1">
      <c r="A5" s="14" t="s">
        <v>4</v>
      </c>
      <c r="B5" s="15"/>
      <c r="C5" s="16" t="s">
        <v>5</v>
      </c>
      <c r="D5" s="17"/>
      <c r="E5" s="17"/>
      <c r="F5" s="17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7"/>
      <c r="AA5" s="17"/>
      <c r="AB5" s="19"/>
      <c r="AC5" s="20"/>
      <c r="AD5" s="4"/>
    </row>
    <row r="6" ht="54.75" customHeight="1">
      <c r="A6" s="21" t="s">
        <v>6</v>
      </c>
      <c r="B6" s="21" t="s">
        <v>7</v>
      </c>
      <c r="C6" s="21"/>
      <c r="D6" s="21" t="s">
        <v>8</v>
      </c>
      <c r="E6" s="22" t="s">
        <v>9</v>
      </c>
      <c r="F6" s="23" t="s">
        <v>10</v>
      </c>
      <c r="G6" s="24" t="s">
        <v>11</v>
      </c>
      <c r="H6" s="25" t="s">
        <v>12</v>
      </c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7"/>
      <c r="AC6" s="28" t="s">
        <v>13</v>
      </c>
      <c r="AD6" s="4"/>
      <c r="AG6" s="29"/>
    </row>
    <row r="7" ht="36.950000000000003" customHeight="1">
      <c r="A7" s="21"/>
      <c r="B7" s="21"/>
      <c r="C7" s="21"/>
      <c r="D7" s="30"/>
      <c r="E7" s="22"/>
      <c r="F7" s="31"/>
      <c r="G7" s="32"/>
      <c r="H7" s="33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5"/>
      <c r="AC7" s="28"/>
      <c r="AD7" s="4"/>
    </row>
    <row r="8" ht="63" customHeight="1">
      <c r="A8" s="21">
        <v>1</v>
      </c>
      <c r="B8" s="36" t="s">
        <v>14</v>
      </c>
      <c r="C8" s="37"/>
      <c r="D8" s="38" t="s">
        <v>15</v>
      </c>
      <c r="E8" s="39">
        <v>3</v>
      </c>
      <c r="F8" s="40">
        <v>2800</v>
      </c>
      <c r="G8" s="41">
        <f>E8*H8</f>
        <v>8400</v>
      </c>
      <c r="H8" s="42">
        <f>F8</f>
        <v>2800</v>
      </c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4"/>
      <c r="AC8" s="45">
        <f>E8*F8</f>
        <v>8400</v>
      </c>
      <c r="AD8" s="4"/>
    </row>
    <row r="9" ht="34.5" customHeight="1">
      <c r="A9" s="46" t="s">
        <v>16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8"/>
      <c r="AC9" s="49">
        <f>SUM(AC8:AC8)</f>
        <v>8400</v>
      </c>
      <c r="AD9" s="4"/>
      <c r="AE9" s="50"/>
      <c r="AF9" s="51"/>
      <c r="AG9" s="51"/>
    </row>
    <row r="10" ht="15">
      <c r="A10" s="4"/>
      <c r="B10" s="4"/>
      <c r="C10" s="4"/>
      <c r="D10" s="4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4"/>
      <c r="AD10" s="4"/>
      <c r="AF10" s="53"/>
      <c r="AG10" s="54"/>
    </row>
    <row r="11" ht="15">
      <c r="A11" s="4"/>
      <c r="B11" s="55"/>
      <c r="C11" s="4"/>
      <c r="D11" s="4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4"/>
      <c r="AD11" s="4"/>
      <c r="AF11" s="53"/>
      <c r="AG11" s="54"/>
    </row>
    <row r="12" ht="15">
      <c r="A12" s="56" t="s">
        <v>17</v>
      </c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4"/>
      <c r="AF12" s="53"/>
      <c r="AG12" s="54"/>
    </row>
    <row r="13" ht="15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F13" s="53"/>
      <c r="AG13" s="54"/>
    </row>
    <row r="14" ht="14.25">
      <c r="A14" s="57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</row>
    <row r="15" ht="14.25">
      <c r="A15" s="57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</row>
    <row r="25" ht="14.25">
      <c r="F25" s="58"/>
    </row>
  </sheetData>
  <mergeCells count="17">
    <mergeCell ref="A3:AC3"/>
    <mergeCell ref="A4:B4"/>
    <mergeCell ref="C4:AC4"/>
    <mergeCell ref="A5:B5"/>
    <mergeCell ref="C5:AC5"/>
    <mergeCell ref="A6:A7"/>
    <mergeCell ref="B6:C7"/>
    <mergeCell ref="D6:D7"/>
    <mergeCell ref="E6:E7"/>
    <mergeCell ref="F6:F7"/>
    <mergeCell ref="G6:G7"/>
    <mergeCell ref="H6:AB7"/>
    <mergeCell ref="AC6:AC7"/>
    <mergeCell ref="B8:C8"/>
    <mergeCell ref="H8:AB8"/>
    <mergeCell ref="A9:AB9"/>
    <mergeCell ref="A12:AC15"/>
  </mergeCells>
  <printOptions headings="0" gridLines="0"/>
  <pageMargins left="0.24015748031496065" right="0.24015748031496065" top="0.051181102362204731" bottom="0.20866141732283466" header="0.51180555555555496" footer="0.51180555555555496"/>
  <pageSetup paperSize="9" scale="70" firstPageNumber="1" fitToWidth="1" fitToHeight="1" pageOrder="downThenOver" orientation="landscape" usePrinterDefaults="1" blackAndWhite="0" draft="0" cellComments="none" useFirstPageNumber="1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Р7-Офис/2025.1.1.763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belova.av</cp:lastModifiedBy>
  <cp:revision>33</cp:revision>
  <dcterms:created xsi:type="dcterms:W3CDTF">2014-01-17T11:35:00Z</dcterms:created>
  <dcterms:modified xsi:type="dcterms:W3CDTF">2026-08-19T08:56:28Z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Generator">
    <vt:lpwstr>NPOI</vt:lpwstr>
  </property>
  <property fmtid="{D5CDD505-2E9C-101B-9397-08002B2CF9AE}" pid="5" name="Generator Version">
    <vt:lpwstr>2.4.1</vt:lpwstr>
  </property>
  <property fmtid="{D5CDD505-2E9C-101B-9397-08002B2CF9AE}" pid="6" name="HyperlinksChanged">
    <vt:bool>false</vt:bool>
  </property>
  <property fmtid="{D5CDD505-2E9C-101B-9397-08002B2CF9AE}" pid="7" name="KSOProductBuildVer">
    <vt:lpwstr>1049-11.2.0.9718</vt:lpwstr>
  </property>
  <property fmtid="{D5CDD505-2E9C-101B-9397-08002B2CF9AE}" pid="8" name="LinksUpToDate">
    <vt:bool>false</vt:bool>
  </property>
  <property fmtid="{D5CDD505-2E9C-101B-9397-08002B2CF9AE}" pid="9" name="ScaleCrop">
    <vt:bool>false</vt:bool>
  </property>
  <property fmtid="{D5CDD505-2E9C-101B-9397-08002B2CF9AE}" pid="10" name="ShareDoc">
    <vt:bool>false</vt:bool>
  </property>
</Properties>
</file>