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ПТО\СМЕТЫ\Ямныч\2024\Разное\ва\16.06.26\"/>
    </mc:Choice>
  </mc:AlternateContent>
  <xr:revisionPtr revIDLastSave="0" documentId="8_{D45D05E0-CC06-4C4D-9788-EAC009758CA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02-01-01 - Ведомость объемов ра" sheetId="1" r:id="rId1"/>
  </sheets>
  <definedNames>
    <definedName name="_xlnm.Print_Titles" localSheetId="0">'02-01-01 - Ведомость объемов ра'!$5:$5</definedName>
    <definedName name="_xlnm.Print_Area" localSheetId="0">'02-01-01 - Ведомость объемов ра'!$A$1:$H$24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1" l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<sst xmlns="http://schemas.openxmlformats.org/spreadsheetml/2006/main" count="86" uniqueCount="47">
  <si>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</si>
  <si>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</si>
  <si>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</si>
  <si>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</si>
  <si>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</si>
  <si>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</si>
  <si>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</si>
  <si>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</si>
  <si>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Новый раздел</t>
  </si>
  <si>
    <t>1</t>
  </si>
  <si>
    <t>Установка зонтов над оборудованием</t>
  </si>
  <si>
    <t>м2</t>
  </si>
  <si>
    <t xml:space="preserve">1*1,2+1*1 </t>
  </si>
  <si>
    <t xml:space="preserve">1 </t>
  </si>
  <si>
    <t>2</t>
  </si>
  <si>
    <t>Зонты вытяжные над оборудованием из листовой горячекатаной и сортовой стали</t>
  </si>
  <si>
    <t xml:space="preserve"> </t>
  </si>
  <si>
    <t>3</t>
  </si>
  <si>
    <t>Зонт вытяжной островной Тип №1 Без Ж/У 1200х1000</t>
  </si>
  <si>
    <t>шт</t>
  </si>
  <si>
    <t>4</t>
  </si>
  <si>
    <t>Зонт вытяжной островной Тип №1 Без Ж/У 1000х1000</t>
  </si>
  <si>
    <t>5</t>
  </si>
  <si>
    <t>Прокладка воздуховодов из листовой оцинкованной стали и алюминия класса Н (нормальные) толщиной: 0,5 мм, диаметром до 200 мм</t>
  </si>
  <si>
    <t xml:space="preserve">((3,14*0,1*20+0,1+0,12) / 100)*100 </t>
  </si>
  <si>
    <t>6</t>
  </si>
  <si>
    <t>Шибер круглый стальной, толщина 0,5 мм, длина 220 мм, диаметр 100 мм</t>
  </si>
  <si>
    <t>7</t>
  </si>
  <si>
    <t>Воздуховоды из оцинкованной стали, прямой участок, толщина 0,6 мм, диаметр до 250 мм</t>
  </si>
  <si>
    <t xml:space="preserve">3,14*0,1*20 </t>
  </si>
  <si>
    <t>8</t>
  </si>
  <si>
    <t>Отвод для круглых воздуховодов d100 мм  оцинкованный</t>
  </si>
  <si>
    <t>9</t>
  </si>
  <si>
    <t>Врезка круглого сечения вентека Ф100/200</t>
  </si>
  <si>
    <t>10</t>
  </si>
  <si>
    <t>Хомут для крепления воздуховодов, диаметр 100 мм</t>
  </si>
  <si>
    <t>11</t>
  </si>
  <si>
    <t>Монтаж мелких конструкций (столиков, кронштейнов, насадок фахверка, планок, уголков) из стали различного профиля массой: до 20 кг-цепь для подвеса кондиционера</t>
  </si>
  <si>
    <t>т</t>
  </si>
  <si>
    <t xml:space="preserve">0,1*20/1000 </t>
  </si>
  <si>
    <t>12</t>
  </si>
  <si>
    <t>Цепь 4мм (диаметр прутка) длина 1 метр, короткозвенная оцинкованная (DIN766)</t>
  </si>
  <si>
    <t>п.м.</t>
  </si>
  <si>
    <t>Составил: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</si>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</sst>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5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32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9" width="55.140625" style="4" hidden="1" customWidth="1"/>
    <col min="20" max="23" width="69" style="5" hidden="1" customWidth="1"/>
    <col min="24" max="25" width="55.140625" style="4" hidden="1" customWidth="1"/>
    <col min="26" max="29" width="69" style="5" hidden="1" customWidth="1"/>
    <col min="30" max="16384" width="9.140625" style="2"/>
  </cols>
  <sheetData>
    <row r="2" spans="1:17" customFormat="1" ht="18" x14ac:dyDescent="0.25">
      <c r="A2" s="31" t="s">
        <v>0</v>
      </c>
      <c r="B2" s="31"/>
      <c r="C2" s="31"/>
      <c r="D2" s="31"/>
      <c r="E2" s="31"/>
      <c r="F2" s="31"/>
      <c r="G2" s="31"/>
      <c r="H2" s="31"/>
    </row>
    <row r="3" spans="1:17" customFormat="1" ht="9.75" customHeight="1" x14ac:dyDescent="0.25">
      <c r="A3" s="6"/>
    </row>
    <row r="4" spans="1:17" customFormat="1" ht="36" customHeight="1" x14ac:dyDescent="0.25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32" t="s">
        <v>7</v>
      </c>
      <c r="H4" s="32"/>
    </row>
    <row r="5" spans="1:17" customFormat="1" ht="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33">
        <v>7</v>
      </c>
      <c r="H5" s="34"/>
    </row>
    <row r="6" spans="1:17" customFormat="1" ht="15" x14ac:dyDescent="0.25">
      <c r="A6" s="35" t="s">
        <v>8</v>
      </c>
      <c r="B6" s="35"/>
      <c r="C6" s="35"/>
      <c r="D6" s="35"/>
      <c r="E6" s="35"/>
      <c r="F6" s="35"/>
      <c r="G6" s="35"/>
      <c r="H6" s="35"/>
      <c r="Q6" s="11" t="s">
        <v>8</v>
      </c>
    </row>
    <row r="7" spans="1:17" customFormat="1" ht="15" x14ac:dyDescent="0.25">
      <c r="A7" s="12">
        <f>IF(J7&lt;&gt;"",COUNTA(J$1:J7),"")</f>
        <v>1</v>
      </c>
      <c r="B7" s="13" t="s">
        <v>9</v>
      </c>
      <c r="C7" s="14" t="s">
        <v>10</v>
      </c>
      <c r="D7" s="15" t="s">
        <v>11</v>
      </c>
      <c r="E7" s="16">
        <v>2.2000000000000002</v>
      </c>
      <c r="F7" s="14"/>
      <c r="G7" s="17"/>
      <c r="H7" s="14" t="s">
        <v>12</v>
      </c>
      <c r="J7" s="2" t="s">
        <v>13</v>
      </c>
      <c r="Q7" s="11"/>
    </row>
    <row r="8" spans="1:17" customFormat="1" ht="22.5" x14ac:dyDescent="0.25">
      <c r="A8" s="12">
        <f>IF(J8&lt;&gt;"",COUNTA(J$1:J8),"")</f>
        <v>2</v>
      </c>
      <c r="B8" s="13" t="s">
        <v>14</v>
      </c>
      <c r="C8" s="14" t="s">
        <v>15</v>
      </c>
      <c r="D8" s="15" t="s">
        <v>11</v>
      </c>
      <c r="E8" s="16">
        <v>-2.2000000000000002</v>
      </c>
      <c r="F8" s="14"/>
      <c r="G8" s="17"/>
      <c r="H8" s="14" t="s">
        <v>16</v>
      </c>
      <c r="J8" s="2" t="s">
        <v>13</v>
      </c>
      <c r="Q8" s="11"/>
    </row>
    <row r="9" spans="1:17" customFormat="1" ht="15" x14ac:dyDescent="0.25">
      <c r="A9" s="12">
        <f>IF(J9&lt;&gt;"",COUNTA(J$1:J9),"")</f>
        <v>3</v>
      </c>
      <c r="B9" s="13" t="s">
        <v>17</v>
      </c>
      <c r="C9" s="14" t="s">
        <v>18</v>
      </c>
      <c r="D9" s="15" t="s">
        <v>19</v>
      </c>
      <c r="E9" s="18">
        <v>1</v>
      </c>
      <c r="F9" s="14"/>
      <c r="G9" s="17"/>
      <c r="H9" s="14" t="s">
        <v>16</v>
      </c>
      <c r="J9" s="2" t="s">
        <v>13</v>
      </c>
      <c r="Q9" s="11"/>
    </row>
    <row r="10" spans="1:17" customFormat="1" ht="15" x14ac:dyDescent="0.25">
      <c r="A10" s="12">
        <f>IF(J10&lt;&gt;"",COUNTA(J$1:J10),"")</f>
        <v>4</v>
      </c>
      <c r="B10" s="13" t="s">
        <v>20</v>
      </c>
      <c r="C10" s="14" t="s">
        <v>21</v>
      </c>
      <c r="D10" s="15" t="s">
        <v>19</v>
      </c>
      <c r="E10" s="18">
        <v>1</v>
      </c>
      <c r="F10" s="14"/>
      <c r="G10" s="17"/>
      <c r="H10" s="14" t="s">
        <v>16</v>
      </c>
      <c r="J10" s="2" t="s">
        <v>13</v>
      </c>
      <c r="Q10" s="11"/>
    </row>
    <row r="11" spans="1:17" customFormat="1" ht="33.75" x14ac:dyDescent="0.25">
      <c r="A11" s="12">
        <f>IF(J11&lt;&gt;"",COUNTA(J$1:J11),"")</f>
        <v>5</v>
      </c>
      <c r="B11" s="13" t="s">
        <v>22</v>
      </c>
      <c r="C11" s="14" t="s">
        <v>23</v>
      </c>
      <c r="D11" s="15" t="s">
        <v>11</v>
      </c>
      <c r="E11" s="17">
        <v>6.5</v>
      </c>
      <c r="F11" s="14"/>
      <c r="G11" s="17"/>
      <c r="H11" s="14" t="s">
        <v>24</v>
      </c>
      <c r="J11" s="2" t="s">
        <v>13</v>
      </c>
      <c r="Q11" s="11"/>
    </row>
    <row r="12" spans="1:17" customFormat="1" ht="22.5" x14ac:dyDescent="0.25">
      <c r="A12" s="12">
        <f>IF(J12&lt;&gt;"",COUNTA(J$1:J12),"")</f>
        <v>6</v>
      </c>
      <c r="B12" s="13" t="s">
        <v>25</v>
      </c>
      <c r="C12" s="14" t="s">
        <v>26</v>
      </c>
      <c r="D12" s="15" t="s">
        <v>19</v>
      </c>
      <c r="E12" s="18">
        <v>2</v>
      </c>
      <c r="F12" s="14"/>
      <c r="G12" s="17"/>
      <c r="H12" s="14" t="s">
        <v>16</v>
      </c>
      <c r="J12" s="2" t="s">
        <v>13</v>
      </c>
      <c r="Q12" s="11"/>
    </row>
    <row r="13" spans="1:17" customFormat="1" ht="22.5" x14ac:dyDescent="0.25">
      <c r="A13" s="12">
        <f>IF(J13&lt;&gt;"",COUNTA(J$1:J13),"")</f>
        <v>7</v>
      </c>
      <c r="B13" s="13" t="s">
        <v>27</v>
      </c>
      <c r="C13" s="14" t="s">
        <v>28</v>
      </c>
      <c r="D13" s="15" t="s">
        <v>11</v>
      </c>
      <c r="E13" s="19">
        <v>6.28</v>
      </c>
      <c r="F13" s="14"/>
      <c r="G13" s="17"/>
      <c r="H13" s="14" t="s">
        <v>29</v>
      </c>
      <c r="J13" s="2" t="s">
        <v>13</v>
      </c>
      <c r="Q13" s="11"/>
    </row>
    <row r="14" spans="1:17" customFormat="1" ht="22.5" x14ac:dyDescent="0.25">
      <c r="A14" s="12">
        <f>IF(J14&lt;&gt;"",COUNTA(J$1:J14),"")</f>
        <v>8</v>
      </c>
      <c r="B14" s="13" t="s">
        <v>30</v>
      </c>
      <c r="C14" s="14" t="s">
        <v>31</v>
      </c>
      <c r="D14" s="15" t="s">
        <v>19</v>
      </c>
      <c r="E14" s="18">
        <v>4</v>
      </c>
      <c r="F14" s="14"/>
      <c r="G14" s="17"/>
      <c r="H14" s="14" t="s">
        <v>16</v>
      </c>
      <c r="J14" s="2" t="s">
        <v>13</v>
      </c>
      <c r="Q14" s="11"/>
    </row>
    <row r="15" spans="1:17" customFormat="1" ht="15" x14ac:dyDescent="0.25">
      <c r="A15" s="12">
        <f>IF(J15&lt;&gt;"",COUNTA(J$1:J15),"")</f>
        <v>9</v>
      </c>
      <c r="B15" s="13" t="s">
        <v>32</v>
      </c>
      <c r="C15" s="14" t="s">
        <v>33</v>
      </c>
      <c r="D15" s="15" t="s">
        <v>19</v>
      </c>
      <c r="E15" s="18">
        <v>1</v>
      </c>
      <c r="F15" s="14"/>
      <c r="G15" s="17"/>
      <c r="H15" s="14" t="s">
        <v>16</v>
      </c>
      <c r="J15" s="2" t="s">
        <v>13</v>
      </c>
      <c r="Q15" s="11"/>
    </row>
    <row r="16" spans="1:17" customFormat="1" ht="15" x14ac:dyDescent="0.25">
      <c r="A16" s="12">
        <f>IF(J16&lt;&gt;"",COUNTA(J$1:J16),"")</f>
        <v>10</v>
      </c>
      <c r="B16" s="13" t="s">
        <v>34</v>
      </c>
      <c r="C16" s="14" t="s">
        <v>35</v>
      </c>
      <c r="D16" s="15" t="s">
        <v>19</v>
      </c>
      <c r="E16" s="18">
        <v>10</v>
      </c>
      <c r="F16" s="14"/>
      <c r="G16" s="17"/>
      <c r="H16" s="14" t="s">
        <v>16</v>
      </c>
      <c r="J16" s="2" t="s">
        <v>13</v>
      </c>
      <c r="Q16" s="11"/>
    </row>
    <row r="17" spans="1:29" customFormat="1" ht="45" x14ac:dyDescent="0.25">
      <c r="A17" s="12">
        <f>IF(J17&lt;&gt;"",COUNTA(J$1:J17),"")</f>
        <v>11</v>
      </c>
      <c r="B17" s="13" t="s">
        <v>36</v>
      </c>
      <c r="C17" s="14" t="s">
        <v>37</v>
      </c>
      <c r="D17" s="15" t="s">
        <v>38</v>
      </c>
      <c r="E17" s="20">
        <v>2E-3</v>
      </c>
      <c r="F17" s="14"/>
      <c r="G17" s="17"/>
      <c r="H17" s="14" t="s">
        <v>39</v>
      </c>
      <c r="J17" s="2" t="s">
        <v>13</v>
      </c>
      <c r="Q17" s="11"/>
    </row>
    <row r="18" spans="1:29" customFormat="1" ht="22.5" x14ac:dyDescent="0.25">
      <c r="A18" s="12">
        <f>IF(J18&lt;&gt;"",COUNTA(J$1:J18),"")</f>
        <v>12</v>
      </c>
      <c r="B18" s="13" t="s">
        <v>40</v>
      </c>
      <c r="C18" s="14" t="s">
        <v>41</v>
      </c>
      <c r="D18" s="15" t="s">
        <v>42</v>
      </c>
      <c r="E18" s="18">
        <v>20</v>
      </c>
      <c r="F18" s="14"/>
      <c r="G18" s="17"/>
      <c r="H18" s="14" t="s">
        <v>16</v>
      </c>
      <c r="J18" s="2" t="s">
        <v>13</v>
      </c>
      <c r="Q18" s="11"/>
    </row>
    <row r="19" spans="1:29" customFormat="1" ht="36.75" customHeight="1" x14ac:dyDescent="0.25"/>
    <row r="20" spans="1:29" s="21" customFormat="1" ht="15" x14ac:dyDescent="0.25">
      <c r="A20" s="22"/>
      <c r="B20" s="23" t="s">
        <v>43</v>
      </c>
      <c r="C20" s="36"/>
      <c r="D20" s="36"/>
      <c r="E20" s="37"/>
      <c r="F20" s="37"/>
      <c r="G20" s="37"/>
      <c r="H20" s="37"/>
      <c r="I20"/>
      <c r="J20"/>
      <c r="K20"/>
      <c r="L20"/>
      <c r="M20"/>
      <c r="N20"/>
      <c r="O20"/>
      <c r="P20"/>
      <c r="Q20" s="24"/>
      <c r="R20" s="25" t="s">
        <v>44</v>
      </c>
      <c r="S20" s="25" t="s">
        <v>44</v>
      </c>
      <c r="T20" s="26" t="s">
        <v>44</v>
      </c>
      <c r="U20" s="26" t="s">
        <v>44</v>
      </c>
      <c r="V20" s="26" t="s">
        <v>44</v>
      </c>
      <c r="W20" s="26" t="s">
        <v>44</v>
      </c>
      <c r="X20" s="25"/>
      <c r="Y20" s="25"/>
      <c r="Z20" s="26"/>
      <c r="AA20" s="26"/>
      <c r="AB20" s="26"/>
      <c r="AC20" s="26"/>
    </row>
    <row r="21" spans="1:29" s="27" customFormat="1" ht="20.25" customHeight="1" x14ac:dyDescent="0.25">
      <c r="A21" s="28"/>
      <c r="B21" s="23"/>
      <c r="C21" s="38" t="s">
        <v>45</v>
      </c>
      <c r="D21" s="38"/>
      <c r="E21" s="38"/>
      <c r="F21" s="38"/>
      <c r="G21" s="38"/>
      <c r="H21" s="38"/>
      <c r="Q21" s="24"/>
      <c r="R21" s="25"/>
      <c r="S21" s="25"/>
      <c r="T21" s="26"/>
      <c r="U21" s="26"/>
      <c r="V21" s="26"/>
      <c r="W21" s="26"/>
      <c r="X21" s="25"/>
      <c r="Y21" s="25"/>
      <c r="Z21" s="26"/>
      <c r="AA21" s="26"/>
      <c r="AB21" s="26"/>
      <c r="AC21" s="26"/>
    </row>
    <row r="22" spans="1:29" s="21" customFormat="1" ht="15" x14ac:dyDescent="0.25">
      <c r="A22" s="22"/>
      <c r="B22" s="23" t="s">
        <v>46</v>
      </c>
      <c r="C22" s="36"/>
      <c r="D22" s="36"/>
      <c r="E22" s="37"/>
      <c r="F22" s="37"/>
      <c r="G22" s="37"/>
      <c r="H22" s="37"/>
      <c r="I22"/>
      <c r="J22"/>
      <c r="K22"/>
      <c r="L22"/>
      <c r="M22"/>
      <c r="N22"/>
      <c r="O22"/>
      <c r="P22"/>
      <c r="Q22" s="24"/>
      <c r="R22" s="25"/>
      <c r="S22" s="25"/>
      <c r="T22" s="26"/>
      <c r="U22" s="26"/>
      <c r="V22" s="26"/>
      <c r="W22" s="26"/>
      <c r="X22" s="25" t="s">
        <v>44</v>
      </c>
      <c r="Y22" s="25" t="s">
        <v>44</v>
      </c>
      <c r="Z22" s="26" t="s">
        <v>44</v>
      </c>
      <c r="AA22" s="26" t="s">
        <v>44</v>
      </c>
      <c r="AB22" s="26" t="s">
        <v>44</v>
      </c>
      <c r="AC22" s="26" t="s">
        <v>44</v>
      </c>
    </row>
    <row r="23" spans="1:29" s="27" customFormat="1" ht="20.25" customHeight="1" x14ac:dyDescent="0.25">
      <c r="A23" s="28"/>
      <c r="C23" s="38" t="s">
        <v>45</v>
      </c>
      <c r="D23" s="38"/>
      <c r="E23" s="38"/>
      <c r="F23" s="38"/>
      <c r="G23" s="38"/>
      <c r="H23" s="38"/>
      <c r="Q23" s="24"/>
      <c r="R23" s="25"/>
      <c r="S23" s="25"/>
      <c r="T23" s="26"/>
      <c r="U23" s="26"/>
      <c r="V23" s="26"/>
      <c r="W23" s="26"/>
      <c r="X23" s="25"/>
      <c r="Y23" s="25"/>
      <c r="Z23" s="26"/>
      <c r="AA23" s="26"/>
      <c r="AB23" s="26"/>
      <c r="AC23" s="26"/>
    </row>
    <row r="25" spans="1:29" customFormat="1" ht="15" x14ac:dyDescent="0.25">
      <c r="B25" s="29"/>
      <c r="D25" s="29"/>
      <c r="F25" s="29"/>
    </row>
    <row r="30" spans="1:29" customFormat="1" ht="15" x14ac:dyDescent="0.25">
      <c r="C30" s="30"/>
    </row>
    <row r="31" spans="1:29" customFormat="1" ht="15" x14ac:dyDescent="0.25">
      <c r="C31" s="30"/>
    </row>
    <row r="32" spans="1:29" customFormat="1" ht="15" x14ac:dyDescent="0.25">
      <c r="C32" s="30"/>
    </row>
  </sheetData>
  <mergeCells count="10">
    <mergeCell ref="C21:H21"/>
    <mergeCell ref="C22:D22"/>
    <mergeCell ref="E22:H22"/>
    <mergeCell ref="C23:H23"/>
    <mergeCell ref="A2:H2"/>
    <mergeCell ref="G4:H4"/>
    <mergeCell ref="G5:H5"/>
    <mergeCell ref="A6:H6"/>
    <mergeCell ref="C20:D20"/>
    <mergeCell ref="E20:H2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02-01-01 - Ведомость объемов ра</vt:lpstr>
      <vt:lpstr>'02-01-01 - Ведомость объемов ра'!Заголовки_для_печати</vt:lpstr>
      <vt:lpstr>'02-01-01 - Ведомость объемов ра'!Область_печати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user23</dc:creator>
  <cp:lastModifiedBy>user23</cp:lastModifiedBy>
  <cp:lastPrinted>2023-06-08T12:07:32Z</cp:lastPrinted>
  <dcterms:created xsi:type="dcterms:W3CDTF">2020-09-30T08:50:27Z</dcterms:created>
  <dcterms:modified xsi:type="dcterms:W3CDTF">2026-06-17T06:58:20Z</dcterms:modified>
</cp:coreProperties>
</file>