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96-2026 Редуктор (112 980,00)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 l="1"/>
  <c r="I10" i="1" l="1"/>
</calcChain>
</file>

<file path=xl/sharedStrings.xml><?xml version="1.0" encoding="utf-8"?>
<sst xmlns="http://schemas.openxmlformats.org/spreadsheetml/2006/main" count="15" uniqueCount="15">
  <si>
    <t>№ п/п</t>
  </si>
  <si>
    <t>Кол-во</t>
  </si>
  <si>
    <t>Ед. изм.</t>
  </si>
  <si>
    <t>Наименование и характеристики товара</t>
  </si>
  <si>
    <t>РАСЧЕТ И ОБОСНОВАНИЕ НАЧАЛЬНОЙ (МАКСИМАЛЬНОЙ) ЦЕНЫ ДОГОВОРА</t>
  </si>
  <si>
    <t xml:space="preserve"> </t>
  </si>
  <si>
    <t>шт.</t>
  </si>
  <si>
    <t>Принимаемая минимальная цена за ед. товара, (руб.)</t>
  </si>
  <si>
    <t>Редуктор планетарный PLFA60-10 угловой</t>
  </si>
  <si>
    <t>ИТОГО (руб.)</t>
  </si>
  <si>
    <t>КП1  Исх. №45494 от 27.08.2026 г.
Цена за 1 ед. (руб.)</t>
  </si>
  <si>
    <t>КП2 Исх.№45501 от 28.08.2026 г.
Цена за 1 ед. (руб.)</t>
  </si>
  <si>
    <t>КП3  Исх. №45400  от 28.08.2026 г. 
Цена за 1 ед. (руб.)</t>
  </si>
  <si>
    <t>Стоимость (руб.)</t>
  </si>
  <si>
    <r>
      <t xml:space="preserve">ИТОГО начальная (максимальная) цена договора: </t>
    </r>
    <r>
      <rPr>
        <b/>
        <sz val="12"/>
        <rFont val="Times New Roman"/>
        <family val="1"/>
        <charset val="204"/>
      </rPr>
      <t>112 980 (Сто двенадцать тысяч девятьсот восемьдесят)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</si>
</sst>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Font="1" applyAlignment="1"/>
    <xf numFmtId="0" fontId="2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showWhiteSpace="0" zoomScale="115" zoomScaleNormal="115" workbookViewId="0">
      <selection activeCell="K8" sqref="K8"/>
    </sheetView>
  </sheetViews>
  <sheetFormatPr defaultColWidth="8.85546875" defaultRowHeight="15" x14ac:dyDescent="0.25"/>
  <cols>
    <col min="1" max="1" width="5" customWidth="1"/>
    <col min="2" max="2" width="32.42578125" customWidth="1"/>
    <col min="3" max="3" width="7.42578125" customWidth="1"/>
    <col min="4" max="4" width="5.5703125" customWidth="1"/>
    <col min="5" max="5" width="18.42578125" customWidth="1"/>
    <col min="6" max="6" width="19.5703125" customWidth="1"/>
    <col min="7" max="7" width="20.5703125" customWidth="1"/>
    <col min="8" max="8" width="16.42578125" customWidth="1"/>
    <col min="9" max="9" width="17" customWidth="1"/>
  </cols>
  <sheetData>
    <row r="1" spans="1:14" ht="15.75" x14ac:dyDescent="0.25">
      <c r="A1" s="10"/>
      <c r="B1" s="10"/>
      <c r="C1" s="10"/>
      <c r="D1" s="10"/>
      <c r="E1" s="10"/>
      <c r="F1" s="10"/>
      <c r="G1" s="10"/>
      <c r="H1" s="10"/>
      <c r="I1" s="6"/>
      <c r="J1" s="10"/>
      <c r="K1" s="10"/>
    </row>
    <row r="2" spans="1:14" ht="15.75" x14ac:dyDescent="0.25">
      <c r="A2" s="10"/>
      <c r="B2" s="10"/>
      <c r="C2" s="10"/>
      <c r="D2" s="10"/>
      <c r="E2" s="10"/>
      <c r="F2" s="10"/>
      <c r="G2" s="10"/>
      <c r="H2" s="11"/>
      <c r="I2" s="5"/>
      <c r="J2" s="10"/>
      <c r="K2" s="10"/>
    </row>
    <row r="3" spans="1:14" ht="15.75" x14ac:dyDescent="0.25">
      <c r="A3" s="10"/>
      <c r="B3" s="10"/>
      <c r="C3" s="10"/>
      <c r="D3" s="10"/>
      <c r="E3" s="10"/>
      <c r="F3" s="10"/>
      <c r="G3" s="10"/>
      <c r="H3" s="11"/>
      <c r="I3" s="12"/>
      <c r="J3" s="10"/>
      <c r="K3" s="10"/>
    </row>
    <row r="4" spans="1:14" ht="5.45" hidden="1" customHeight="1" x14ac:dyDescent="0.25">
      <c r="A4" s="10"/>
      <c r="B4" s="10"/>
      <c r="C4" s="10"/>
      <c r="D4" s="10"/>
      <c r="E4" s="10"/>
      <c r="F4" s="10"/>
      <c r="G4" s="10"/>
      <c r="H4" s="11"/>
      <c r="I4" s="5"/>
      <c r="J4" s="10"/>
      <c r="K4" s="10"/>
    </row>
    <row r="5" spans="1:14" ht="18.75" x14ac:dyDescent="0.3">
      <c r="A5" s="38" t="s">
        <v>4</v>
      </c>
      <c r="B5" s="38"/>
      <c r="C5" s="38"/>
      <c r="D5" s="38"/>
      <c r="E5" s="38"/>
      <c r="F5" s="38"/>
      <c r="G5" s="38"/>
      <c r="H5" s="38"/>
      <c r="I5" s="38"/>
      <c r="J5" s="16"/>
      <c r="K5" s="16"/>
      <c r="L5" s="1"/>
      <c r="M5" s="1"/>
      <c r="N5" s="1"/>
    </row>
    <row r="6" spans="1:14" ht="2.4500000000000002" hidden="1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2"/>
      <c r="M6" s="2"/>
      <c r="N6" s="2"/>
    </row>
    <row r="7" spans="1:14" ht="15.75" customHeight="1" x14ac:dyDescent="0.3">
      <c r="A7" s="39"/>
      <c r="B7" s="40"/>
      <c r="C7" s="40"/>
      <c r="D7" s="40"/>
      <c r="E7" s="40"/>
      <c r="F7" s="40"/>
      <c r="G7" s="40"/>
      <c r="H7" s="40"/>
      <c r="I7" s="40"/>
      <c r="J7" s="16"/>
      <c r="K7" s="16"/>
      <c r="L7" s="1"/>
      <c r="M7" s="1"/>
      <c r="N7" s="1"/>
    </row>
    <row r="8" spans="1:14" ht="108" customHeight="1" x14ac:dyDescent="0.25">
      <c r="A8" s="7" t="s">
        <v>0</v>
      </c>
      <c r="B8" s="32" t="s">
        <v>3</v>
      </c>
      <c r="C8" s="18" t="s">
        <v>2</v>
      </c>
      <c r="D8" s="18" t="s">
        <v>1</v>
      </c>
      <c r="E8" s="18" t="s">
        <v>10</v>
      </c>
      <c r="F8" s="34" t="s">
        <v>11</v>
      </c>
      <c r="G8" s="18" t="s">
        <v>12</v>
      </c>
      <c r="H8" s="33" t="s">
        <v>7</v>
      </c>
      <c r="I8" s="33" t="s">
        <v>13</v>
      </c>
      <c r="J8" s="17"/>
      <c r="K8" s="10"/>
      <c r="L8" s="3"/>
      <c r="M8" s="3"/>
      <c r="N8" s="3"/>
    </row>
    <row r="9" spans="1:14" ht="48" customHeight="1" x14ac:dyDescent="0.25">
      <c r="A9" s="8">
        <v>1</v>
      </c>
      <c r="B9" s="8" t="s">
        <v>8</v>
      </c>
      <c r="C9" s="8" t="s">
        <v>6</v>
      </c>
      <c r="D9" s="8">
        <v>3</v>
      </c>
      <c r="E9" s="9">
        <v>37660</v>
      </c>
      <c r="F9" s="9">
        <v>39543.01</v>
      </c>
      <c r="G9" s="9">
        <v>40296</v>
      </c>
      <c r="H9" s="9">
        <f>MIN(E9:G9)</f>
        <v>37660</v>
      </c>
      <c r="I9" s="9">
        <f>SUM(H9*D9)</f>
        <v>112980</v>
      </c>
      <c r="J9" s="17"/>
      <c r="K9" s="10"/>
      <c r="L9" s="3"/>
      <c r="M9" s="3"/>
      <c r="N9" s="3"/>
    </row>
    <row r="10" spans="1:14" ht="18" customHeight="1" x14ac:dyDescent="0.25">
      <c r="A10" s="41" t="s">
        <v>9</v>
      </c>
      <c r="B10" s="41"/>
      <c r="C10" s="41"/>
      <c r="D10" s="41"/>
      <c r="E10" s="41"/>
      <c r="F10" s="41"/>
      <c r="G10" s="41"/>
      <c r="H10" s="41"/>
      <c r="I10" s="15">
        <f>SUM(I9:I9)</f>
        <v>112980</v>
      </c>
      <c r="J10" s="17"/>
      <c r="K10" s="17"/>
      <c r="L10" s="3"/>
      <c r="M10" s="3"/>
      <c r="N10" s="3"/>
    </row>
    <row r="11" spans="1:14" ht="42" customHeight="1" x14ac:dyDescent="0.25">
      <c r="A11" s="42" t="s">
        <v>14</v>
      </c>
      <c r="B11" s="43"/>
      <c r="C11" s="43"/>
      <c r="D11" s="43"/>
      <c r="E11" s="43"/>
      <c r="F11" s="43"/>
      <c r="G11" s="43"/>
      <c r="H11" s="43"/>
      <c r="I11" s="44"/>
      <c r="J11" s="17"/>
      <c r="K11" s="17"/>
      <c r="L11" s="3"/>
      <c r="M11" s="3"/>
      <c r="N11" s="3"/>
    </row>
    <row r="12" spans="1:14" ht="18.75" x14ac:dyDescent="0.25">
      <c r="A12" s="19"/>
      <c r="B12" s="35"/>
      <c r="C12" s="26"/>
      <c r="D12" s="27"/>
      <c r="E12" s="27"/>
      <c r="F12" s="27"/>
      <c r="G12" s="31"/>
      <c r="H12" s="31"/>
      <c r="I12" s="21"/>
      <c r="J12" s="22"/>
      <c r="K12" s="22"/>
      <c r="L12" s="23"/>
      <c r="M12" s="23"/>
      <c r="N12" s="3"/>
    </row>
    <row r="13" spans="1:14" ht="4.5" hidden="1" customHeight="1" x14ac:dyDescent="0.25">
      <c r="A13" s="19"/>
      <c r="B13" s="35"/>
      <c r="C13" s="27"/>
      <c r="D13" s="27"/>
      <c r="E13" s="27"/>
      <c r="F13" s="27"/>
      <c r="G13" s="31"/>
      <c r="H13" s="31"/>
      <c r="I13" s="21"/>
      <c r="J13" s="22"/>
      <c r="K13" s="22"/>
      <c r="L13" s="23"/>
      <c r="M13" s="23"/>
      <c r="N13" s="3"/>
    </row>
    <row r="14" spans="1:14" ht="6.6" hidden="1" customHeight="1" x14ac:dyDescent="0.25">
      <c r="A14" s="19"/>
      <c r="B14" s="35"/>
      <c r="C14" s="26"/>
      <c r="D14" s="27"/>
      <c r="E14" s="27"/>
      <c r="F14" s="27"/>
      <c r="G14" s="31"/>
      <c r="H14" s="31"/>
      <c r="I14" s="21"/>
      <c r="J14" s="22"/>
      <c r="K14" s="22"/>
      <c r="L14" s="23"/>
      <c r="M14" s="23"/>
      <c r="N14" s="3"/>
    </row>
    <row r="15" spans="1:14" ht="18.75" x14ac:dyDescent="0.25">
      <c r="A15" s="20"/>
      <c r="B15" s="29"/>
      <c r="C15" s="24"/>
      <c r="D15" s="36"/>
      <c r="E15" s="36"/>
      <c r="F15" s="27"/>
      <c r="G15" s="27"/>
      <c r="H15" s="31"/>
      <c r="I15" s="21" t="s">
        <v>5</v>
      </c>
      <c r="J15" s="25"/>
      <c r="K15" s="25"/>
      <c r="L15" s="23"/>
      <c r="M15" s="23"/>
      <c r="N15" s="3"/>
    </row>
    <row r="16" spans="1:14" ht="15.75" x14ac:dyDescent="0.25">
      <c r="A16" s="20"/>
      <c r="B16" s="29"/>
      <c r="C16" s="24"/>
      <c r="D16" s="36"/>
      <c r="E16" s="36"/>
      <c r="F16" s="27"/>
      <c r="G16" s="27"/>
      <c r="H16" s="27"/>
      <c r="I16" s="26"/>
      <c r="J16" s="26"/>
      <c r="K16" s="25"/>
      <c r="L16" s="23"/>
      <c r="M16" s="23"/>
      <c r="N16" s="3"/>
    </row>
    <row r="17" spans="1:14" ht="15.75" x14ac:dyDescent="0.25">
      <c r="A17" s="20"/>
      <c r="B17" s="29"/>
      <c r="C17" s="24"/>
      <c r="D17" s="36"/>
      <c r="E17" s="36"/>
      <c r="F17" s="27"/>
      <c r="G17" s="27"/>
      <c r="H17" s="27"/>
      <c r="I17" s="26"/>
      <c r="J17" s="26"/>
      <c r="K17" s="25"/>
      <c r="L17" s="23"/>
      <c r="M17" s="23"/>
      <c r="N17" s="3"/>
    </row>
    <row r="18" spans="1:14" ht="18.75" x14ac:dyDescent="0.25">
      <c r="A18" s="14"/>
      <c r="B18" s="14"/>
      <c r="C18" s="14"/>
      <c r="D18" s="14"/>
      <c r="E18" s="14"/>
      <c r="F18" s="35"/>
      <c r="G18" s="26"/>
      <c r="H18" s="27"/>
      <c r="I18" s="27"/>
      <c r="J18" s="26"/>
      <c r="K18" s="25"/>
      <c r="L18" s="23"/>
      <c r="M18" s="23"/>
      <c r="N18" s="3"/>
    </row>
    <row r="19" spans="1:14" ht="15.75" x14ac:dyDescent="0.25">
      <c r="A19" s="4"/>
      <c r="B19" s="37"/>
      <c r="C19" s="37"/>
      <c r="D19" s="37"/>
      <c r="E19" s="37"/>
      <c r="F19" s="29"/>
      <c r="G19" s="24"/>
      <c r="H19" s="24"/>
      <c r="I19" s="24"/>
      <c r="J19" s="24"/>
      <c r="K19" s="25"/>
      <c r="L19" s="23"/>
      <c r="M19" s="23"/>
      <c r="N19" s="3"/>
    </row>
    <row r="20" spans="1:14" ht="15.75" x14ac:dyDescent="0.25">
      <c r="A20" s="4"/>
      <c r="B20" s="4"/>
      <c r="C20" s="4"/>
      <c r="D20" s="4"/>
      <c r="E20" s="4"/>
      <c r="F20" s="20"/>
      <c r="G20" s="24"/>
      <c r="H20" s="24"/>
      <c r="I20" s="24"/>
      <c r="J20" s="24"/>
      <c r="K20" s="28"/>
      <c r="L20" s="23"/>
      <c r="M20" s="23"/>
      <c r="N20" s="3"/>
    </row>
    <row r="21" spans="1:14" ht="15.75" x14ac:dyDescent="0.25">
      <c r="A21" s="4"/>
      <c r="B21" s="4"/>
      <c r="C21" s="4"/>
      <c r="D21" s="4"/>
      <c r="E21" s="4"/>
      <c r="F21" s="20"/>
      <c r="G21" s="29"/>
      <c r="H21" s="29"/>
      <c r="I21" s="29"/>
      <c r="J21" s="29"/>
      <c r="K21" s="23"/>
      <c r="L21" s="23"/>
      <c r="M21" s="23"/>
      <c r="N21" s="3"/>
    </row>
    <row r="22" spans="1:14" x14ac:dyDescent="0.25">
      <c r="A22" s="3"/>
      <c r="B22" s="3"/>
      <c r="C22" s="3"/>
      <c r="D22" s="3"/>
      <c r="E22" s="3"/>
      <c r="F22" s="3"/>
      <c r="G22" s="23"/>
      <c r="H22" s="23"/>
      <c r="I22" s="23"/>
      <c r="J22" s="23"/>
      <c r="K22" s="23"/>
      <c r="L22" s="23"/>
      <c r="M22" s="23"/>
      <c r="N22" s="3"/>
    </row>
    <row r="23" spans="1:14" x14ac:dyDescent="0.25">
      <c r="A23" s="3"/>
      <c r="B23" s="3"/>
      <c r="C23" s="3"/>
      <c r="D23" s="3"/>
      <c r="E23" s="3"/>
      <c r="F23" s="3"/>
      <c r="G23" s="23"/>
      <c r="H23" s="23"/>
      <c r="I23" s="23"/>
      <c r="J23" s="23"/>
      <c r="K23" s="23"/>
      <c r="L23" s="23"/>
      <c r="M23" s="23"/>
      <c r="N23" s="3"/>
    </row>
    <row r="24" spans="1:14" x14ac:dyDescent="0.25">
      <c r="A24" s="3"/>
      <c r="B24" s="3"/>
      <c r="C24" s="3"/>
      <c r="D24" s="3"/>
      <c r="E24" s="3"/>
      <c r="F24" s="3"/>
      <c r="G24" s="23"/>
      <c r="H24" s="23"/>
      <c r="I24" s="23"/>
      <c r="J24" s="23"/>
      <c r="K24" s="23"/>
      <c r="L24" s="23"/>
      <c r="M24" s="23"/>
      <c r="N24" s="3"/>
    </row>
    <row r="25" spans="1:14" x14ac:dyDescent="0.25">
      <c r="G25" s="30"/>
      <c r="H25" s="30"/>
      <c r="I25" s="30"/>
      <c r="J25" s="30"/>
      <c r="K25" s="30"/>
      <c r="L25" s="30"/>
      <c r="M25" s="30"/>
    </row>
  </sheetData>
  <mergeCells count="4">
    <mergeCell ref="A5:I5"/>
    <mergeCell ref="A7:I7"/>
    <mergeCell ref="A10:H10"/>
    <mergeCell ref="A11:I11"/>
  </mergeCells>
  <pageMargins left="0.12896825396825398" right="1.488095238095238E-2" top="9.375E-2" bottom="0.1488095238095238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Smtu_User</cp:lastModifiedBy>
  <cp:lastPrinted>2026-03-26T09:22:58Z</cp:lastPrinted>
  <dcterms:created xsi:type="dcterms:W3CDTF">2021-06-21T16:33:58Z</dcterms:created>
  <dcterms:modified xsi:type="dcterms:W3CDTF">2026-09-03T11:48:42Z</dcterms:modified>
</cp:coreProperties>
</file>