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Лист1!$A$1:$K$33</definedName>
  </definedNames>
  <calcPr calcId="145621" refMode="R1C1"/>
</workbook>
</file>

<file path=xl/calcChain.xml><?xml version="1.0" encoding="utf-8"?>
<calcChain xmlns="http://schemas.openxmlformats.org/spreadsheetml/2006/main">
  <c r="K13" i="1" l="1"/>
  <c r="K14" i="1" s="1"/>
  <c r="H15" i="1"/>
  <c r="H14" i="1"/>
  <c r="J14" i="1" s="1"/>
  <c r="J13" i="1"/>
  <c r="J12" i="1" l="1"/>
  <c r="J15" i="1"/>
  <c r="J11" i="1"/>
  <c r="E16" i="1" s="1"/>
</calcChain>
</file>

<file path=xl/sharedStrings.xml><?xml version="1.0" encoding="utf-8"?>
<sst xmlns="http://schemas.openxmlformats.org/spreadsheetml/2006/main" count="65" uniqueCount="41">
  <si>
    <t>Наименование</t>
  </si>
  <si>
    <t>Поставщик 1</t>
  </si>
  <si>
    <t>Поставщик 2</t>
  </si>
  <si>
    <t>Поставщик 3</t>
  </si>
  <si>
    <t>Поставщик 4</t>
  </si>
  <si>
    <t>Поставщик 5</t>
  </si>
  <si>
    <t>ТАБЛИЦА 1. ДАННЫЕ ИСПОЛЬЗУЕМЫЕ ДЛЯ РАСЧЕТА НМЦК</t>
  </si>
  <si>
    <t>Данные не предоставлены</t>
  </si>
  <si>
    <t>ТАБЛИЦА 2. ОБОСНОВАНИЕ НАЧАЛЬНОЙ МИНИМАЛЬНОЙ ЦЕНЫ ДОГОВОРА.</t>
  </si>
  <si>
    <t>Основные характеристики объема закупки</t>
  </si>
  <si>
    <t>=</t>
  </si>
  <si>
    <t>1.</t>
  </si>
  <si>
    <t>НМЦКнорм</t>
  </si>
  <si>
    <t>*</t>
  </si>
  <si>
    <t>руб.</t>
  </si>
  <si>
    <t>Расчет НМЦК</t>
  </si>
  <si>
    <t>Поставщик 1:</t>
  </si>
  <si>
    <t>Поставщик 3:</t>
  </si>
  <si>
    <t>2.</t>
  </si>
  <si>
    <t>3.</t>
  </si>
  <si>
    <t>Метод сопоставимых рыночных цен (анализ рынка)                                                                                                               НМЦКнорм  = v*Цтовара                                                                                                                                                                          где:                                                                                                                                                                                                                               v – количество (объем) закупаемого товара (работы, услуги);                                                                                                        Цтовара –  цена единицы товара, работы, услуги.</t>
  </si>
  <si>
    <r>
      <t xml:space="preserve">Основные характеристики: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04"/>
        <scheme val="minor"/>
      </rPr>
      <t/>
    </r>
  </si>
  <si>
    <t>Светильник светодиодный внутреннего освещения</t>
  </si>
  <si>
    <t>4.</t>
  </si>
  <si>
    <t>5.</t>
  </si>
  <si>
    <t>Поставщик 4:</t>
  </si>
  <si>
    <t>Поставщик 5:</t>
  </si>
  <si>
    <t>Цена договора составляет:</t>
  </si>
  <si>
    <t>Используемый метод определения НМЦК с обоснованием</t>
  </si>
  <si>
    <t>Дата                                          подготовки                              обоснования                                 НМЦК</t>
  </si>
  <si>
    <r>
      <t xml:space="preserve">Общая стоимость договора поставщика 4: </t>
    </r>
    <r>
      <rPr>
        <b/>
        <sz val="11"/>
        <color theme="1"/>
        <rFont val="Calibri"/>
        <family val="2"/>
        <charset val="204"/>
        <scheme val="minor"/>
      </rPr>
      <t xml:space="preserve"> 0 руб.</t>
    </r>
  </si>
  <si>
    <r>
      <t xml:space="preserve">Общая стоимость договора поставщика 5: </t>
    </r>
    <r>
      <rPr>
        <b/>
        <sz val="11"/>
        <color theme="1"/>
        <rFont val="Calibri"/>
        <family val="2"/>
        <charset val="204"/>
        <scheme val="minor"/>
      </rPr>
      <t xml:space="preserve"> 0руб.</t>
    </r>
  </si>
  <si>
    <t>Насосный агрегат</t>
  </si>
  <si>
    <r>
      <t xml:space="preserve">Общая стоимость договора поставщика 1: </t>
    </r>
    <r>
      <rPr>
        <b/>
        <sz val="11"/>
        <color theme="1"/>
        <rFont val="Calibri"/>
        <family val="2"/>
        <charset val="204"/>
        <scheme val="minor"/>
      </rPr>
      <t xml:space="preserve"> 160 000,00 руб.</t>
    </r>
  </si>
  <si>
    <r>
      <t xml:space="preserve">Общая стоимость договора поставщика 3: </t>
    </r>
    <r>
      <rPr>
        <b/>
        <sz val="11"/>
        <color theme="1"/>
        <rFont val="Calibri"/>
        <family val="2"/>
        <charset val="204"/>
        <scheme val="minor"/>
      </rPr>
      <t xml:space="preserve"> 137 000,00руб.</t>
    </r>
  </si>
  <si>
    <t>Главный механик ЭМГ</t>
  </si>
  <si>
    <t xml:space="preserve">ФКУ ИК-4 УФСИН России </t>
  </si>
  <si>
    <t>по Оренбургской области</t>
  </si>
  <si>
    <t>лейтенант внутренней службы</t>
  </si>
  <si>
    <t>В.В. Аблезеева</t>
  </si>
  <si>
    <r>
      <t>Общая стоимость договора поставщика 2:</t>
    </r>
    <r>
      <rPr>
        <b/>
        <sz val="11"/>
        <color theme="1"/>
        <rFont val="Calibri"/>
        <family val="2"/>
        <charset val="204"/>
        <scheme val="minor"/>
      </rPr>
      <t xml:space="preserve"> 99 000,00 руб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</si>
</sst>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9" fillId="0" borderId="0" xfId="0" applyFont="1"/>
    <xf numFmtId="0" fontId="11" fillId="0" borderId="5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0" fillId="0" borderId="3" xfId="0" applyBorder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0" fontId="4" fillId="0" borderId="12" xfId="0" applyFont="1" applyBorder="1"/>
    <xf numFmtId="4" fontId="15" fillId="0" borderId="0" xfId="0" applyNumberFormat="1" applyFont="1" applyBorder="1" applyAlignment="1">
      <alignment horizontal="center"/>
    </xf>
    <xf numFmtId="0" fontId="15" fillId="0" borderId="25" xfId="0" applyFont="1" applyBorder="1"/>
    <xf numFmtId="2" fontId="9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" fillId="0" borderId="13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" xfId="0" applyBorder="1" applyAlignment="1"/>
    <xf numFmtId="0" fontId="5" fillId="0" borderId="26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7" xfId="0" applyBorder="1" applyAlignment="1"/>
    <xf numFmtId="0" fontId="7" fillId="0" borderId="0" xfId="0" applyFont="1" applyAlignment="1">
      <alignment horizontal="right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3" fillId="0" borderId="17" xfId="0" applyFont="1" applyBorder="1" applyAlignment="1">
      <alignment vertical="top"/>
    </xf>
    <xf numFmtId="0" fontId="0" fillId="0" borderId="15" xfId="0" applyBorder="1" applyAlignment="1"/>
    <xf numFmtId="0" fontId="0" fillId="0" borderId="16" xfId="0" applyBorder="1" applyAlignment="1"/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13" xfId="0" applyFont="1" applyBorder="1" applyAlignment="1">
      <alignment vertical="top"/>
    </xf>
    <xf numFmtId="0" fontId="0" fillId="0" borderId="14" xfId="0" applyBorder="1" applyAlignment="1"/>
    <xf numFmtId="2" fontId="13" fillId="0" borderId="24" xfId="0" applyNumberFormat="1" applyFont="1" applyBorder="1" applyAlignment="1">
      <alignment vertical="center"/>
    </xf>
    <xf numFmtId="2" fontId="0" fillId="0" borderId="24" xfId="0" applyNumberFormat="1" applyBorder="1" applyAlignment="1"/>
    <xf numFmtId="2" fontId="0" fillId="0" borderId="25" xfId="0" applyNumberFormat="1" applyBorder="1" applyAlignment="1"/>
    <xf numFmtId="0" fontId="9" fillId="0" borderId="4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/>
    <xf numFmtId="0" fontId="7" fillId="0" borderId="8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4" fillId="0" borderId="6" xfId="0" applyFont="1" applyBorder="1" applyAlignment="1">
      <alignment horizontal="center"/>
    </xf>
    <xf numFmtId="0" fontId="0" fillId="0" borderId="6" xfId="0" applyBorder="1" applyAlignment="1"/>
    <xf numFmtId="0" fontId="1" fillId="0" borderId="13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tabSelected="1" view="pageBreakPreview" zoomScale="90" zoomScaleNormal="100" zoomScaleSheetLayoutView="90" workbookViewId="0">
      <selection activeCell="C18" sqref="C18:K18"/>
    </sheetView>
  </sheetViews>
  <sheetFormatPr defaultRowHeight="15" x14ac:dyDescent="0.25"/>
  <cols>
    <col min="1" max="1" width="4.85546875" customWidth="1"/>
    <col min="2" max="2" width="24.28515625" customWidth="1"/>
    <col min="3" max="3" width="15.7109375" customWidth="1"/>
    <col min="4" max="4" width="15.140625" customWidth="1"/>
    <col min="5" max="5" width="14.140625" customWidth="1"/>
    <col min="6" max="6" width="16.85546875" customWidth="1"/>
    <col min="7" max="7" width="15" customWidth="1"/>
    <col min="8" max="8" width="13.5703125" customWidth="1"/>
    <col min="9" max="9" width="4.42578125" customWidth="1"/>
    <col min="10" max="10" width="12.140625" customWidth="1"/>
    <col min="11" max="11" width="6.7109375" customWidth="1"/>
  </cols>
  <sheetData>
    <row r="2" spans="2:11" ht="30" customHeight="1" thickBot="1" x14ac:dyDescent="0.35">
      <c r="B2" s="52" t="s">
        <v>6</v>
      </c>
      <c r="C2" s="52"/>
      <c r="D2" s="52"/>
      <c r="E2" s="52"/>
      <c r="F2" s="52"/>
      <c r="G2" s="52"/>
    </row>
    <row r="3" spans="2:11" ht="25.5" customHeight="1" thickBot="1" x14ac:dyDescent="0.3">
      <c r="B3" s="11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3" t="s">
        <v>5</v>
      </c>
    </row>
    <row r="4" spans="2:11" ht="46.5" customHeight="1" thickBot="1" x14ac:dyDescent="0.3">
      <c r="B4" s="18" t="s">
        <v>32</v>
      </c>
      <c r="C4" s="20">
        <v>160000</v>
      </c>
      <c r="D4" s="7">
        <v>99000</v>
      </c>
      <c r="E4" s="7">
        <v>137000</v>
      </c>
      <c r="F4" s="27">
        <v>0</v>
      </c>
      <c r="G4" s="22">
        <v>0</v>
      </c>
    </row>
    <row r="5" spans="2:11" ht="36.75" hidden="1" customHeight="1" thickBot="1" x14ac:dyDescent="0.3">
      <c r="B5" s="19"/>
      <c r="C5" s="21">
        <v>740</v>
      </c>
      <c r="D5" s="7">
        <v>4037.8</v>
      </c>
      <c r="E5" s="7">
        <v>350</v>
      </c>
      <c r="F5" s="6" t="s">
        <v>7</v>
      </c>
      <c r="G5" s="14" t="s">
        <v>7</v>
      </c>
    </row>
    <row r="6" spans="2:11" ht="36.75" hidden="1" customHeight="1" thickBot="1" x14ac:dyDescent="0.3">
      <c r="B6" s="19" t="s">
        <v>22</v>
      </c>
      <c r="C6" s="21">
        <v>221</v>
      </c>
      <c r="D6" s="7">
        <v>4660.2</v>
      </c>
      <c r="E6" s="7">
        <v>220</v>
      </c>
      <c r="F6" s="6" t="s">
        <v>7</v>
      </c>
      <c r="G6" s="14" t="s">
        <v>7</v>
      </c>
    </row>
    <row r="8" spans="2:11" ht="18.75" x14ac:dyDescent="0.3">
      <c r="B8" s="59" t="s">
        <v>8</v>
      </c>
      <c r="C8" s="59"/>
      <c r="D8" s="59"/>
      <c r="E8" s="59"/>
      <c r="F8" s="59"/>
      <c r="G8" s="59"/>
      <c r="H8" s="60"/>
    </row>
    <row r="9" spans="2:11" ht="49.5" customHeight="1" thickBot="1" x14ac:dyDescent="0.3">
      <c r="B9" s="9" t="s">
        <v>9</v>
      </c>
      <c r="C9" s="53" t="s">
        <v>21</v>
      </c>
      <c r="D9" s="54"/>
      <c r="E9" s="54"/>
      <c r="F9" s="54"/>
      <c r="G9" s="54"/>
      <c r="H9" s="55"/>
      <c r="I9" s="55"/>
      <c r="J9" s="55"/>
      <c r="K9" s="56"/>
    </row>
    <row r="10" spans="2:11" ht="88.5" customHeight="1" x14ac:dyDescent="0.25">
      <c r="B10" s="50" t="s">
        <v>28</v>
      </c>
      <c r="C10" s="57" t="s">
        <v>20</v>
      </c>
      <c r="D10" s="57"/>
      <c r="E10" s="57"/>
      <c r="F10" s="57"/>
      <c r="G10" s="57"/>
      <c r="H10" s="58"/>
      <c r="I10" s="58"/>
      <c r="J10" s="58"/>
      <c r="K10" s="56"/>
    </row>
    <row r="11" spans="2:11" ht="20.25" customHeight="1" thickBot="1" x14ac:dyDescent="0.3">
      <c r="B11" s="51"/>
      <c r="C11" s="8" t="s">
        <v>11</v>
      </c>
      <c r="D11" s="4" t="s">
        <v>12</v>
      </c>
      <c r="E11" s="5" t="s">
        <v>10</v>
      </c>
      <c r="F11" s="2">
        <v>1</v>
      </c>
      <c r="G11" s="2" t="s">
        <v>13</v>
      </c>
      <c r="H11" s="21">
        <v>99000</v>
      </c>
      <c r="I11" s="2" t="s">
        <v>10</v>
      </c>
      <c r="J11" s="3">
        <f t="shared" ref="J11:J15" si="0">F11*H11</f>
        <v>99000</v>
      </c>
      <c r="K11" s="2" t="s">
        <v>14</v>
      </c>
    </row>
    <row r="12" spans="2:11" ht="20.25" customHeight="1" thickBot="1" x14ac:dyDescent="0.3">
      <c r="B12" s="51"/>
      <c r="C12" s="8" t="s">
        <v>18</v>
      </c>
      <c r="D12" s="4" t="s">
        <v>12</v>
      </c>
      <c r="E12" s="5" t="s">
        <v>10</v>
      </c>
      <c r="F12" s="2">
        <v>1</v>
      </c>
      <c r="G12" s="2" t="s">
        <v>13</v>
      </c>
      <c r="H12" s="21">
        <v>160000</v>
      </c>
      <c r="I12" s="2" t="s">
        <v>10</v>
      </c>
      <c r="J12" s="3">
        <f t="shared" si="0"/>
        <v>160000</v>
      </c>
      <c r="K12" s="2" t="s">
        <v>14</v>
      </c>
    </row>
    <row r="13" spans="2:11" ht="20.25" customHeight="1" thickBot="1" x14ac:dyDescent="0.3">
      <c r="B13" s="51"/>
      <c r="C13" s="8" t="s">
        <v>19</v>
      </c>
      <c r="D13" s="4" t="s">
        <v>12</v>
      </c>
      <c r="E13" s="5" t="s">
        <v>10</v>
      </c>
      <c r="F13" s="2">
        <v>1</v>
      </c>
      <c r="G13" s="2" t="s">
        <v>13</v>
      </c>
      <c r="H13" s="21">
        <v>137000</v>
      </c>
      <c r="I13" s="2" t="s">
        <v>10</v>
      </c>
      <c r="J13" s="3">
        <f>F13*H13</f>
        <v>137000</v>
      </c>
      <c r="K13" s="2" t="str">
        <f>K12</f>
        <v>руб.</v>
      </c>
    </row>
    <row r="14" spans="2:11" ht="20.25" customHeight="1" thickBot="1" x14ac:dyDescent="0.3">
      <c r="B14" s="51"/>
      <c r="C14" s="8" t="s">
        <v>23</v>
      </c>
      <c r="D14" s="4" t="s">
        <v>12</v>
      </c>
      <c r="E14" s="5" t="s">
        <v>10</v>
      </c>
      <c r="F14" s="2">
        <v>0</v>
      </c>
      <c r="G14" s="2" t="s">
        <v>13</v>
      </c>
      <c r="H14" s="23">
        <f>F4</f>
        <v>0</v>
      </c>
      <c r="I14" s="2" t="s">
        <v>10</v>
      </c>
      <c r="J14" s="3">
        <f>F14*H14</f>
        <v>0</v>
      </c>
      <c r="K14" s="2" t="str">
        <f>K13</f>
        <v>руб.</v>
      </c>
    </row>
    <row r="15" spans="2:11" ht="20.25" customHeight="1" thickBot="1" x14ac:dyDescent="0.3">
      <c r="B15" s="51"/>
      <c r="C15" s="8" t="s">
        <v>24</v>
      </c>
      <c r="D15" s="4" t="s">
        <v>12</v>
      </c>
      <c r="E15" s="5" t="s">
        <v>10</v>
      </c>
      <c r="F15" s="2">
        <v>0</v>
      </c>
      <c r="G15" s="2" t="s">
        <v>13</v>
      </c>
      <c r="H15" s="23">
        <f>G4</f>
        <v>0</v>
      </c>
      <c r="I15" s="2" t="s">
        <v>10</v>
      </c>
      <c r="J15" s="3">
        <f t="shared" si="0"/>
        <v>0</v>
      </c>
      <c r="K15" s="2" t="s">
        <v>14</v>
      </c>
    </row>
    <row r="16" spans="2:11" ht="18" thickBot="1" x14ac:dyDescent="0.35">
      <c r="B16" s="17"/>
      <c r="C16" s="26" t="s">
        <v>27</v>
      </c>
      <c r="D16" s="24"/>
      <c r="E16" s="25">
        <f>J11</f>
        <v>99000</v>
      </c>
      <c r="F16" s="47" t="s">
        <v>14</v>
      </c>
      <c r="G16" s="47"/>
      <c r="H16" s="48"/>
      <c r="I16" s="48"/>
      <c r="J16" s="48"/>
      <c r="K16" s="49"/>
    </row>
    <row r="17" spans="2:11" ht="17.25" customHeight="1" thickBot="1" x14ac:dyDescent="0.3">
      <c r="B17" s="38" t="s">
        <v>15</v>
      </c>
      <c r="C17" s="45" t="s">
        <v>16</v>
      </c>
      <c r="D17" s="30"/>
      <c r="E17" s="30"/>
      <c r="F17" s="30"/>
      <c r="G17" s="30"/>
      <c r="H17" s="31"/>
      <c r="I17" s="31"/>
      <c r="J17" s="31"/>
      <c r="K17" s="32"/>
    </row>
    <row r="18" spans="2:11" ht="17.25" customHeight="1" thickBot="1" x14ac:dyDescent="0.3">
      <c r="B18" s="39"/>
      <c r="C18" s="29" t="s">
        <v>33</v>
      </c>
      <c r="D18" s="30"/>
      <c r="E18" s="30"/>
      <c r="F18" s="30"/>
      <c r="G18" s="30"/>
      <c r="H18" s="31"/>
      <c r="I18" s="31"/>
      <c r="J18" s="31"/>
      <c r="K18" s="32"/>
    </row>
    <row r="19" spans="2:11" ht="17.25" customHeight="1" thickBot="1" x14ac:dyDescent="0.3">
      <c r="B19" s="39"/>
      <c r="C19" s="33" t="s">
        <v>16</v>
      </c>
      <c r="D19" s="34"/>
      <c r="E19" s="34"/>
      <c r="F19" s="34"/>
      <c r="G19" s="34"/>
      <c r="H19" s="35"/>
      <c r="I19" s="35"/>
      <c r="J19" s="35"/>
      <c r="K19" s="36"/>
    </row>
    <row r="20" spans="2:11" ht="17.25" customHeight="1" thickBot="1" x14ac:dyDescent="0.3">
      <c r="B20" s="39"/>
      <c r="C20" s="61" t="s">
        <v>40</v>
      </c>
      <c r="D20" s="46"/>
      <c r="E20" s="46"/>
      <c r="F20" s="46"/>
      <c r="G20" s="46"/>
      <c r="H20" s="46"/>
      <c r="I20" s="46"/>
      <c r="J20" s="46"/>
      <c r="K20" s="32"/>
    </row>
    <row r="21" spans="2:11" ht="17.25" customHeight="1" thickBot="1" x14ac:dyDescent="0.3">
      <c r="B21" s="39"/>
      <c r="C21" s="33" t="s">
        <v>17</v>
      </c>
      <c r="D21" s="34"/>
      <c r="E21" s="34"/>
      <c r="F21" s="34"/>
      <c r="G21" s="34"/>
      <c r="H21" s="35"/>
      <c r="I21" s="35"/>
      <c r="J21" s="35"/>
      <c r="K21" s="36"/>
    </row>
    <row r="22" spans="2:11" ht="17.25" customHeight="1" thickBot="1" x14ac:dyDescent="0.3">
      <c r="B22" s="39"/>
      <c r="C22" s="29" t="s">
        <v>34</v>
      </c>
      <c r="D22" s="46"/>
      <c r="E22" s="46"/>
      <c r="F22" s="46"/>
      <c r="G22" s="46"/>
      <c r="H22" s="46"/>
      <c r="I22" s="46"/>
      <c r="J22" s="46"/>
      <c r="K22" s="32"/>
    </row>
    <row r="23" spans="2:11" ht="17.25" customHeight="1" thickBot="1" x14ac:dyDescent="0.3">
      <c r="B23" s="39"/>
      <c r="C23" s="43" t="s">
        <v>25</v>
      </c>
      <c r="D23" s="44"/>
      <c r="E23" s="44"/>
      <c r="F23" s="44"/>
      <c r="G23" s="44"/>
      <c r="H23" s="44"/>
      <c r="I23" s="44"/>
      <c r="J23" s="44"/>
      <c r="K23" s="44"/>
    </row>
    <row r="24" spans="2:11" ht="17.25" customHeight="1" thickBot="1" x14ac:dyDescent="0.3">
      <c r="B24" s="39"/>
      <c r="C24" s="40" t="s">
        <v>30</v>
      </c>
      <c r="D24" s="41"/>
      <c r="E24" s="41"/>
      <c r="F24" s="41"/>
      <c r="G24" s="41"/>
      <c r="H24" s="41"/>
      <c r="I24" s="41"/>
      <c r="J24" s="41"/>
      <c r="K24" s="42"/>
    </row>
    <row r="25" spans="2:11" ht="17.25" customHeight="1" thickBot="1" x14ac:dyDescent="0.3">
      <c r="B25" s="39"/>
      <c r="C25" s="43" t="s">
        <v>26</v>
      </c>
      <c r="D25" s="44"/>
      <c r="E25" s="44"/>
      <c r="F25" s="44"/>
      <c r="G25" s="44"/>
      <c r="H25" s="44"/>
      <c r="I25" s="44"/>
      <c r="J25" s="44"/>
      <c r="K25" s="44"/>
    </row>
    <row r="26" spans="2:11" ht="17.25" customHeight="1" thickBot="1" x14ac:dyDescent="0.3">
      <c r="B26" s="39"/>
      <c r="C26" s="40" t="s">
        <v>31</v>
      </c>
      <c r="D26" s="41"/>
      <c r="E26" s="41"/>
      <c r="F26" s="41"/>
      <c r="G26" s="41"/>
      <c r="H26" s="41"/>
      <c r="I26" s="41"/>
      <c r="J26" s="41"/>
      <c r="K26" s="42"/>
    </row>
    <row r="27" spans="2:11" ht="66.75" customHeight="1" thickBot="1" x14ac:dyDescent="0.3">
      <c r="B27" s="10" t="s">
        <v>29</v>
      </c>
      <c r="C27" s="45"/>
      <c r="D27" s="46"/>
      <c r="E27" s="46"/>
      <c r="F27" s="46"/>
      <c r="G27" s="46"/>
      <c r="H27" s="46"/>
      <c r="I27" s="46"/>
      <c r="J27" s="46"/>
      <c r="K27" s="32"/>
    </row>
    <row r="28" spans="2:11" ht="15.75" x14ac:dyDescent="0.25">
      <c r="B28" s="15"/>
    </row>
    <row r="29" spans="2:11" ht="15.75" x14ac:dyDescent="0.25">
      <c r="B29" s="28" t="s">
        <v>35</v>
      </c>
      <c r="C29" s="15"/>
      <c r="D29" s="15"/>
      <c r="E29" s="15"/>
      <c r="F29" s="15"/>
      <c r="G29" s="37"/>
      <c r="H29" s="37"/>
      <c r="I29" s="37"/>
      <c r="J29" s="37"/>
      <c r="K29" s="37"/>
    </row>
    <row r="30" spans="2:11" ht="15.75" x14ac:dyDescent="0.25">
      <c r="B30" s="15" t="s">
        <v>36</v>
      </c>
      <c r="C30" s="15"/>
      <c r="D30" s="15"/>
      <c r="E30" s="15"/>
      <c r="F30" s="15"/>
      <c r="G30" s="15"/>
      <c r="H30" s="16"/>
    </row>
    <row r="31" spans="2:11" x14ac:dyDescent="0.25">
      <c r="B31" s="1" t="s">
        <v>37</v>
      </c>
      <c r="C31" s="1"/>
      <c r="D31" s="1"/>
      <c r="E31" s="1"/>
      <c r="F31" s="1"/>
      <c r="G31" s="1"/>
    </row>
    <row r="32" spans="2:11" x14ac:dyDescent="0.25">
      <c r="B32" t="s">
        <v>38</v>
      </c>
      <c r="J32" t="s">
        <v>39</v>
      </c>
    </row>
  </sheetData>
  <mergeCells count="19">
    <mergeCell ref="F16:K16"/>
    <mergeCell ref="B10:B15"/>
    <mergeCell ref="B2:G2"/>
    <mergeCell ref="C9:K9"/>
    <mergeCell ref="C10:K10"/>
    <mergeCell ref="B8:H8"/>
    <mergeCell ref="C18:K18"/>
    <mergeCell ref="C19:K19"/>
    <mergeCell ref="C21:K21"/>
    <mergeCell ref="G29:K29"/>
    <mergeCell ref="B17:B26"/>
    <mergeCell ref="C26:K26"/>
    <mergeCell ref="C23:K23"/>
    <mergeCell ref="C24:K24"/>
    <mergeCell ref="C25:K25"/>
    <mergeCell ref="C27:K27"/>
    <mergeCell ref="C20:K20"/>
    <mergeCell ref="C22:K22"/>
    <mergeCell ref="C17:K17"/>
  </mergeCells>
  <pageMargins left="0" right="0" top="0" bottom="0" header="0" footer="0"/>
  <pageSetup paperSize="9"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4" sqref="I14"/>
    </sheetView>
  </sheetViews>
  <sheetFormatPr defaultRowHeight="15" x14ac:dyDescent="0.25"/>
  <cols>
    <col min="1" max="1" width="3.5703125" customWidth="1"/>
    <col min="2" max="2" width="10.85546875" customWidth="1"/>
    <col min="3" max="3" width="3.71093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2026-05-25T11:09:08Z</dcterms:modified>
</cp:coreProperties>
</file>