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14" i="2"/>
  <c r="H14"/>
  <c r="J14"/>
  <c r="J13"/>
  <c r="H13"/>
  <c r="F13"/>
  <c r="J12"/>
  <c r="H12"/>
  <c r="F12"/>
  <c r="J6"/>
  <c r="J7"/>
  <c r="J8"/>
  <c r="J9"/>
  <c r="J10"/>
  <c r="J11"/>
  <c r="H6"/>
  <c r="H7"/>
  <c r="H8"/>
  <c r="H9"/>
  <c r="H10"/>
  <c r="H11"/>
  <c r="H5"/>
  <c r="F6"/>
  <c r="F7"/>
  <c r="F8"/>
  <c r="F9"/>
  <c r="F10"/>
  <c r="F11"/>
  <c r="F5" l="1"/>
  <c r="J5"/>
</calcChain>
</file>

<file path=xl/sharedStrings.xml><?xml version="1.0" encoding="utf-8"?>
<sst xmlns="http://schemas.openxmlformats.org/spreadsheetml/2006/main" count="34" uniqueCount="17">
  <si>
    <t>Итого:</t>
  </si>
  <si>
    <t>Сумма</t>
  </si>
  <si>
    <t>№ п.п.</t>
  </si>
  <si>
    <t xml:space="preserve"> Наименование</t>
  </si>
  <si>
    <t>Ед. измерения</t>
  </si>
  <si>
    <t>Колво</t>
  </si>
  <si>
    <t xml:space="preserve"> Реквизиты документов, использованных для определения НМЦК, источники информации </t>
  </si>
  <si>
    <t>Цена за ед.изм., руб.</t>
  </si>
  <si>
    <t>шт.</t>
  </si>
  <si>
    <t xml:space="preserve">Трубка теплоизоляционная </t>
  </si>
  <si>
    <t xml:space="preserve">Армированная водостойкая лента </t>
  </si>
  <si>
    <t>Манометр</t>
  </si>
  <si>
    <t>ТАБЛИЦА СВЕДЕНИЙ, ИСПОЛЬЗУЕМЫХ ДЛЯ ОПРЕДЕЛЕНИЯ И ОБОСНОВАНИЯ НАЧАЛЬНОЙ (МАКСИМАЛЬНОЙ) ЦЕНЫ КОНТРАКТА</t>
  </si>
  <si>
    <t xml:space="preserve"> КП № 1, вх. № 189 от 17.07.2026 г.;
КП № 2, вх. № 187 от 17.07.2026 г.</t>
  </si>
  <si>
    <t>Термоманометр</t>
  </si>
  <si>
    <t xml:space="preserve"> КП № 3, вх. № 191 от 17.07.2026 г.;
КП № 4, вх. № 186 от 17.07.2026 г.</t>
  </si>
  <si>
    <t xml:space="preserve"> КП № 5, вх. № 190 от 17.07.2026 г.;
КП № 6, вх. № 188 от 17.07.2026 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</si>
</sst>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/>
    </xf>
    <xf numFmtId="43" fontId="3" fillId="0" borderId="1" xfId="1" applyFont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43" fontId="3" fillId="0" borderId="1" xfId="1" applyFont="1" applyBorder="1"/>
    <xf numFmtId="43" fontId="5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"/>
  <sheetViews>
    <sheetView tabSelected="1" workbookViewId="0">
      <selection activeCell="B18" sqref="B18"/>
    </sheetView>
  </sheetViews>
  <sheetFormatPr defaultRowHeight="13.8"/>
  <cols>
    <col min="1" max="1" width="8.88671875" style="11"/>
    <col min="2" max="2" width="32.88671875" style="11" customWidth="1"/>
    <col min="3" max="4" width="8.88671875" style="11"/>
    <col min="5" max="5" width="13.109375" style="11" customWidth="1"/>
    <col min="6" max="6" width="12.6640625" style="11" customWidth="1"/>
    <col min="7" max="7" width="12" style="11" bestFit="1" customWidth="1"/>
    <col min="8" max="8" width="12.109375" style="11" customWidth="1"/>
    <col min="9" max="9" width="12" style="11" customWidth="1"/>
    <col min="10" max="10" width="14.33203125" style="11" customWidth="1"/>
    <col min="11" max="16384" width="8.88671875" style="11"/>
  </cols>
  <sheetData>
    <row r="1" spans="1:13" ht="33.6" customHeight="1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8"/>
      <c r="L1" s="18"/>
      <c r="M1" s="18"/>
    </row>
    <row r="2" spans="1:13" ht="30.6" customHeight="1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/>
      <c r="G2" s="6"/>
      <c r="H2" s="6"/>
      <c r="I2" s="6"/>
      <c r="J2" s="6"/>
    </row>
    <row r="3" spans="1:13" ht="58.8" customHeight="1">
      <c r="A3" s="6"/>
      <c r="B3" s="6"/>
      <c r="C3" s="6"/>
      <c r="D3" s="6"/>
      <c r="E3" s="7" t="s">
        <v>13</v>
      </c>
      <c r="F3" s="7"/>
      <c r="G3" s="6" t="s">
        <v>15</v>
      </c>
      <c r="H3" s="6"/>
      <c r="I3" s="6" t="s">
        <v>16</v>
      </c>
      <c r="J3" s="6"/>
    </row>
    <row r="4" spans="1:13" ht="27.6">
      <c r="A4" s="6"/>
      <c r="B4" s="6"/>
      <c r="C4" s="6"/>
      <c r="D4" s="6"/>
      <c r="E4" s="8" t="s">
        <v>7</v>
      </c>
      <c r="F4" s="8" t="s">
        <v>1</v>
      </c>
      <c r="G4" s="5" t="s">
        <v>7</v>
      </c>
      <c r="H4" s="5" t="s">
        <v>1</v>
      </c>
      <c r="I4" s="5" t="s">
        <v>7</v>
      </c>
      <c r="J4" s="1" t="s">
        <v>1</v>
      </c>
    </row>
    <row r="5" spans="1:13">
      <c r="A5" s="12">
        <v>1</v>
      </c>
      <c r="B5" s="13" t="s">
        <v>9</v>
      </c>
      <c r="C5" s="14" t="s">
        <v>8</v>
      </c>
      <c r="D5" s="12">
        <v>1</v>
      </c>
      <c r="E5" s="9">
        <v>99</v>
      </c>
      <c r="F5" s="10">
        <f>E5*D5</f>
        <v>99</v>
      </c>
      <c r="G5" s="4">
        <v>102</v>
      </c>
      <c r="H5" s="3">
        <f>G5*D5</f>
        <v>102</v>
      </c>
      <c r="I5" s="4">
        <v>101</v>
      </c>
      <c r="J5" s="2">
        <f>I5*D5</f>
        <v>101</v>
      </c>
    </row>
    <row r="6" spans="1:13">
      <c r="A6" s="12">
        <v>2</v>
      </c>
      <c r="B6" s="13" t="s">
        <v>9</v>
      </c>
      <c r="C6" s="14" t="s">
        <v>8</v>
      </c>
      <c r="D6" s="12">
        <v>1</v>
      </c>
      <c r="E6" s="9">
        <v>115</v>
      </c>
      <c r="F6" s="10">
        <f t="shared" ref="F6:F11" si="0">E6*D6</f>
        <v>115</v>
      </c>
      <c r="G6" s="4">
        <v>117</v>
      </c>
      <c r="H6" s="3">
        <f t="shared" ref="H6:H11" si="1">G6*D6</f>
        <v>117</v>
      </c>
      <c r="I6" s="4">
        <v>118</v>
      </c>
      <c r="J6" s="2">
        <f t="shared" ref="J6:J11" si="2">I6*D6</f>
        <v>118</v>
      </c>
    </row>
    <row r="7" spans="1:13">
      <c r="A7" s="12">
        <v>3</v>
      </c>
      <c r="B7" s="13" t="s">
        <v>9</v>
      </c>
      <c r="C7" s="14" t="s">
        <v>8</v>
      </c>
      <c r="D7" s="12">
        <v>1</v>
      </c>
      <c r="E7" s="9">
        <v>221</v>
      </c>
      <c r="F7" s="10">
        <f t="shared" si="0"/>
        <v>221</v>
      </c>
      <c r="G7" s="4">
        <v>222</v>
      </c>
      <c r="H7" s="3">
        <f t="shared" si="1"/>
        <v>222</v>
      </c>
      <c r="I7" s="4">
        <v>223</v>
      </c>
      <c r="J7" s="2">
        <f t="shared" si="2"/>
        <v>223</v>
      </c>
    </row>
    <row r="8" spans="1:13">
      <c r="A8" s="12">
        <v>4</v>
      </c>
      <c r="B8" s="13" t="s">
        <v>9</v>
      </c>
      <c r="C8" s="14" t="s">
        <v>8</v>
      </c>
      <c r="D8" s="12">
        <v>1</v>
      </c>
      <c r="E8" s="9">
        <v>280</v>
      </c>
      <c r="F8" s="10">
        <f t="shared" si="0"/>
        <v>280</v>
      </c>
      <c r="G8" s="4">
        <v>284</v>
      </c>
      <c r="H8" s="3">
        <f t="shared" si="1"/>
        <v>284</v>
      </c>
      <c r="I8" s="4">
        <v>282</v>
      </c>
      <c r="J8" s="2">
        <f t="shared" si="2"/>
        <v>282</v>
      </c>
    </row>
    <row r="9" spans="1:13">
      <c r="A9" s="12">
        <v>5</v>
      </c>
      <c r="B9" s="13" t="s">
        <v>9</v>
      </c>
      <c r="C9" s="14" t="s">
        <v>8</v>
      </c>
      <c r="D9" s="12">
        <v>1</v>
      </c>
      <c r="E9" s="9">
        <v>409</v>
      </c>
      <c r="F9" s="10">
        <f t="shared" si="0"/>
        <v>409</v>
      </c>
      <c r="G9" s="4">
        <v>412</v>
      </c>
      <c r="H9" s="3">
        <f t="shared" si="1"/>
        <v>412</v>
      </c>
      <c r="I9" s="4">
        <v>411</v>
      </c>
      <c r="J9" s="2">
        <f t="shared" si="2"/>
        <v>411</v>
      </c>
    </row>
    <row r="10" spans="1:13">
      <c r="A10" s="12">
        <v>6</v>
      </c>
      <c r="B10" s="13" t="s">
        <v>10</v>
      </c>
      <c r="C10" s="14" t="s">
        <v>8</v>
      </c>
      <c r="D10" s="12">
        <v>1</v>
      </c>
      <c r="E10" s="9">
        <v>850</v>
      </c>
      <c r="F10" s="10">
        <f t="shared" si="0"/>
        <v>850</v>
      </c>
      <c r="G10" s="4">
        <v>855</v>
      </c>
      <c r="H10" s="3">
        <f t="shared" si="1"/>
        <v>855</v>
      </c>
      <c r="I10" s="4">
        <v>854</v>
      </c>
      <c r="J10" s="2">
        <f t="shared" si="2"/>
        <v>854</v>
      </c>
    </row>
    <row r="11" spans="1:13">
      <c r="A11" s="12">
        <v>7</v>
      </c>
      <c r="B11" s="13" t="s">
        <v>10</v>
      </c>
      <c r="C11" s="14" t="s">
        <v>8</v>
      </c>
      <c r="D11" s="12">
        <v>1</v>
      </c>
      <c r="E11" s="9">
        <v>850</v>
      </c>
      <c r="F11" s="10">
        <f t="shared" si="0"/>
        <v>850</v>
      </c>
      <c r="G11" s="4">
        <v>855</v>
      </c>
      <c r="H11" s="3">
        <f t="shared" si="1"/>
        <v>855</v>
      </c>
      <c r="I11" s="4">
        <v>854</v>
      </c>
      <c r="J11" s="2">
        <f t="shared" si="2"/>
        <v>854</v>
      </c>
    </row>
    <row r="12" spans="1:13">
      <c r="A12" s="12">
        <v>8</v>
      </c>
      <c r="B12" s="13" t="s">
        <v>11</v>
      </c>
      <c r="C12" s="14" t="s">
        <v>8</v>
      </c>
      <c r="D12" s="12">
        <v>1</v>
      </c>
      <c r="E12" s="15">
        <v>1050</v>
      </c>
      <c r="F12" s="10">
        <f>E12*D12</f>
        <v>1050</v>
      </c>
      <c r="G12" s="4">
        <v>1090</v>
      </c>
      <c r="H12" s="3">
        <f>G12*D12</f>
        <v>1090</v>
      </c>
      <c r="I12" s="4">
        <v>1110</v>
      </c>
      <c r="J12" s="2">
        <f>I12*D12</f>
        <v>1110</v>
      </c>
    </row>
    <row r="13" spans="1:13">
      <c r="A13" s="12">
        <v>9</v>
      </c>
      <c r="B13" s="13" t="s">
        <v>14</v>
      </c>
      <c r="C13" s="14" t="s">
        <v>8</v>
      </c>
      <c r="D13" s="12">
        <v>1</v>
      </c>
      <c r="E13" s="15">
        <v>2300</v>
      </c>
      <c r="F13" s="10">
        <f t="shared" ref="F13" si="3">E13*D13</f>
        <v>2300</v>
      </c>
      <c r="G13" s="4">
        <v>2285</v>
      </c>
      <c r="H13" s="3">
        <f t="shared" ref="H13" si="4">G13*D13</f>
        <v>2285</v>
      </c>
      <c r="I13" s="4">
        <v>2305</v>
      </c>
      <c r="J13" s="2">
        <f t="shared" ref="J13" si="5">I13*D13</f>
        <v>2305</v>
      </c>
    </row>
    <row r="14" spans="1:13">
      <c r="A14" s="12"/>
      <c r="B14" s="12" t="s">
        <v>0</v>
      </c>
      <c r="C14" s="12"/>
      <c r="D14" s="12"/>
      <c r="E14" s="10"/>
      <c r="F14" s="10">
        <f>SUM(F5:F13)</f>
        <v>6174</v>
      </c>
      <c r="G14" s="2"/>
      <c r="H14" s="2">
        <f>SUM(H5:H13)</f>
        <v>6222</v>
      </c>
      <c r="I14" s="2"/>
      <c r="J14" s="2">
        <f>SUM(J5:J13)</f>
        <v>6258</v>
      </c>
    </row>
    <row r="17" spans="5:9">
      <c r="E17" s="16"/>
    </row>
    <row r="18" spans="5:9">
      <c r="E18" s="16"/>
      <c r="I18" s="16"/>
    </row>
  </sheetData>
  <mergeCells count="9">
    <mergeCell ref="A1:J1"/>
    <mergeCell ref="A2:A4"/>
    <mergeCell ref="B2:B4"/>
    <mergeCell ref="C2:C4"/>
    <mergeCell ref="D2:D4"/>
    <mergeCell ref="E2:J2"/>
    <mergeCell ref="E3:F3"/>
    <mergeCell ref="G3:H3"/>
    <mergeCell ref="I3:J3"/>
  </mergeCells>
  <pageMargins left="0.7" right="0.7" top="0.75" bottom="0.75" header="0.3" footer="0.3"/>
  <pageSetup paperSize="9" scale="96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2026-07-21T14:31:06Z</dcterms:modified>
</cp:coreProperties>
</file>