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солома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<sst xmlns="http://schemas.openxmlformats.org/spreadsheetml/2006/main" xmlns:a="http://schemas.openxmlformats.org/drawingml/2006/main" xmlns:a15="http://schemas.microsoft.com/office/drawing/2012/main" xmlns:asvg="http://schemas.microsoft.com/office/drawing/2016/SVG/main" xmlns:c="http://schemas.openxmlformats.org/drawingml/2006/chart" xmlns:co="http://ncloudtech.com" xmlns:co-ooxml="http://ncloudtech.com/ooxml" xmlns:m="http://schemas.openxmlformats.org/officeDocument/2006/math" xmlns:mc="http://schemas.openxmlformats.org/markup-compatibility/2006" xmlns:o="urn:schemas-microsoft-com:office:office" xmlns:p="http://schemas.openxmlformats.org/presentationml/2006/main" xmlns:pic="http://schemas.openxmlformats.org/drawingml/2006/picture" xmlns:r="http://schemas.openxmlformats.org/officeDocument/2006/relationships" xmlns:s="http://schemas.openxmlformats.org/officeDocument/2006/sharedTypes" xmlns:sl="http://schemas.openxmlformats.org/schemaLibrary/2006/main" xmlns:v="urn:schemas-microsoft-com:vml" xmlns:w="http://schemas.openxmlformats.org/wordprocessingml/2006/main" xmlns:w10="urn:schemas-microsoft-com:office:word" xmlns:w14="http://schemas.microsoft.com/office/word/2010/wordml" xmlns:w15="http://schemas.microsoft.com/office/word/2012/wordml" xmlns:wp="http://schemas.openxmlformats.org/drawingml/2006/wordprocessingDrawing" xmlns:wpg="http://schemas.microsoft.com/office/word/2010/wordprocessingGroup" xmlns:wps="http://schemas.microsoft.com/office/word/2010/wordprocessingShape" xmlns:x="urn:schemas-microsoft-com:office:excel" xmlns:x12ac="http://schemas.microsoft.com/office/spreadsheetml/2011/1/ac" xmlns:x14="http://schemas.microsoft.com/office/spreadsheetml/2009/9/main" xmlns:xdr="http://schemas.openxmlformats.org/drawingml/2006/spreadsheetDrawing" xmlns:xm="http://schemas.microsoft.com/office/excel/2006/main" mc:Ignorable="co co-ooxml w14 x14 w15">
  <si>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№ п/п</t>
  </si>
  <si>
    <t>Наименование товара, работ, услуг</t>
  </si>
  <si>
    <t>Объем</t>
  </si>
  <si>
    <t xml:space="preserve">Источник №1 </t>
  </si>
  <si>
    <t xml:space="preserve">Источник №2 </t>
  </si>
  <si>
    <t xml:space="preserve">Источник №3 </t>
  </si>
  <si>
    <t>Источник №4</t>
  </si>
  <si>
    <t xml:space="preserve">Источник №5 </t>
  </si>
  <si>
    <t xml:space="preserve">Источник №6 </t>
  </si>
  <si>
    <t>Средн. арифм.</t>
  </si>
  <si>
    <t>Кол-во знач.</t>
  </si>
  <si>
    <t>Сред. квадр. 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</si>
  <si>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</si>
  <si>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</si>
  <si>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</si>
  <si>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</si>
  <si>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</si>
  <si>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</si>
  <si>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r>
      <rPr>
        <rFont val="PT Astra Serif"/>
        <color rgb="000000" tint="0"/>
        <sz val="10"/>
      </rPr>
      <t>Солома и мякина зерновых культур</t>
    </r>
  </si>
  <si>
    <t>рулон</t>
  </si>
  <si>
    <t xml:space="preserve">НМЦК контракта (рын.) = </t>
  </si>
  <si/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</sst>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;[red]0.00" formatCode="0.00;[red]0.00" numFmtId="1002"/>
    <numFmt co:extendedFormatCode="0.00" formatCode="0.00" numFmtId="1003"/>
    <numFmt co:extendedFormatCode="#,##0.00_р_." formatCode="#,##0.00_р_." numFmtId="1001"/>
    <numFmt co:extendedFormatCode="General" formatCode="General" numFmtId="1004"/>
  </numFmts>
  <fonts count="5">
    <font>
      <name val="Calibri"/>
      <sz val="11"/>
    </font>
    <font>
      <name val="Calibri"/>
      <color rgb="000000" tint="0"/>
      <sz val="11"/>
    </font>
    <font>
      <name val="Times New Roman"/>
      <color rgb="000000" tint="0"/>
      <sz val="9"/>
    </font>
    <font>
      <name val="PT Astra Serif"/>
      <color rgb="000000" tint="0"/>
      <sz val="10"/>
    </font>
    <font>
      <name val="Times New Roman"/>
      <sz val="9"/>
    </font>
  </fonts>
  <fills count="3">
    <fill>
      <patternFill patternType="none"/>
    </fill>
    <fill>
      <patternFill patternType="gray125"/>
    </fill>
    <fill>
      <patternFill patternType="solid">
        <fgColor rgb="C6E0B3" tint="0"/>
      </patternFill>
    </fill>
  </fills>
  <borders count="2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39">
    <xf applyBorder="false" applyFill="false" applyFont="true" applyNumberFormat="true" borderId="0" fillId="0" fontId="1" numFmtId="1000" quotePrefix="false"/>
    <xf applyAlignment="true" applyBorder="false" applyFill="false" applyFont="true" applyNumberFormat="true" borderId="0" fillId="0" fontId="2" numFmtId="1000" quotePrefix="false">
      <alignment horizontal="center" vertical="center" wrapText="true"/>
    </xf>
    <xf applyAlignment="true" applyBorder="false" applyFill="false" applyFont="true" applyNumberFormat="true" borderId="0" fillId="0" fontId="2" numFmtId="1001" quotePrefix="false">
      <alignment horizontal="center" vertical="center" wrapText="true"/>
    </xf>
    <xf applyAlignment="true" applyBorder="true" applyFill="false" applyFont="true" applyNumberFormat="true" borderId="1" fillId="0" fontId="2" numFmtId="1000" quotePrefix="false">
      <alignment horizontal="center" vertical="center" wrapText="true"/>
    </xf>
    <xf applyAlignment="true" applyBorder="true" applyFill="false" applyFont="true" applyNumberFormat="true" borderId="2" fillId="0" fontId="2" numFmtId="1000" quotePrefix="false">
      <alignment horizontal="center" vertical="center" wrapText="true"/>
    </xf>
    <xf applyAlignment="true" applyBorder="true" applyFill="false" applyFont="true" applyNumberFormat="true" borderId="3" fillId="0" fontId="2" numFmtId="1000" quotePrefix="false">
      <alignment horizontal="center" vertical="center" wrapText="true"/>
    </xf>
    <xf applyAlignment="true" applyBorder="true" applyFill="false" applyFont="true" applyNumberFormat="true" borderId="2" fillId="0" fontId="2" numFmtId="1001" quotePrefix="false">
      <alignment horizontal="center" vertical="center" wrapText="true"/>
    </xf>
    <xf applyAlignment="true" applyBorder="true" applyFill="false" applyFont="true" applyNumberFormat="true" borderId="4" fillId="0" fontId="2" numFmtId="1000" quotePrefix="false">
      <alignment horizontal="center" vertical="center" wrapText="true"/>
    </xf>
    <xf applyAlignment="true" applyBorder="true" applyFill="false" applyFont="true" applyNumberFormat="true" borderId="5" fillId="0" fontId="2" numFmtId="1000" quotePrefix="false">
      <alignment horizontal="center" vertical="center" wrapText="true"/>
    </xf>
    <xf applyAlignment="true" applyBorder="true" applyFill="false" applyFont="true" applyNumberFormat="true" borderId="1" fillId="0" fontId="2" numFmtId="1001" quotePrefix="false">
      <alignment horizontal="center" vertical="center" wrapText="true"/>
    </xf>
    <xf applyAlignment="true" applyBorder="true" applyFill="false" applyFont="true" applyNumberFormat="true" borderId="6" fillId="0" fontId="2" numFmtId="1001" quotePrefix="false">
      <alignment horizontal="center" vertical="center" wrapText="true"/>
    </xf>
    <xf applyAlignment="true" applyBorder="true" applyFill="false" applyFont="true" applyNumberFormat="true" borderId="7" fillId="0" fontId="2" numFmtId="1000" quotePrefix="false">
      <alignment horizontal="center" vertical="center" wrapText="true"/>
    </xf>
    <xf applyAlignment="true" applyBorder="true" applyFill="false" applyFont="true" applyNumberFormat="true" borderId="8" fillId="0" fontId="2" numFmtId="1000" quotePrefix="false">
      <alignment horizontal="center" vertical="center" wrapText="true"/>
    </xf>
    <xf applyAlignment="true" applyBorder="true" applyFill="false" applyFont="true" applyNumberFormat="true" borderId="9" fillId="0" fontId="2" numFmtId="1000" quotePrefix="false">
      <alignment horizontal="center" vertical="center" wrapText="true"/>
    </xf>
    <xf applyAlignment="true" applyBorder="true" applyFill="false" applyFont="true" applyNumberFormat="true" borderId="10" fillId="0" fontId="2" numFmtId="1000" quotePrefix="false">
      <alignment horizontal="center" vertical="center" wrapText="true"/>
    </xf>
    <xf applyAlignment="true" applyBorder="true" applyFill="false" applyFont="true" applyNumberFormat="true" borderId="11" fillId="0" fontId="2" numFmtId="1001" quotePrefix="false">
      <alignment horizontal="center" vertical="center" wrapText="true"/>
    </xf>
    <xf applyAlignment="true" applyBorder="true" applyFill="false" applyFont="true" applyNumberFormat="true" borderId="12" fillId="0" fontId="2" numFmtId="1000" quotePrefix="false">
      <alignment horizontal="center" vertical="center" wrapText="true"/>
    </xf>
    <xf applyAlignment="true" applyBorder="true" applyFill="false" applyFont="true" applyNumberFormat="true" borderId="2" fillId="0" fontId="3" numFmtId="1000" quotePrefix="false">
      <alignment horizontal="center" vertical="center" wrapText="true"/>
    </xf>
    <xf applyAlignment="true" applyBorder="true" applyFill="false" applyFont="true" applyNumberFormat="true" borderId="13" fillId="0" fontId="4" numFmtId="1000" quotePrefix="false">
      <alignment horizontal="center" vertical="center"/>
    </xf>
    <xf applyAlignment="true" applyBorder="true" applyFill="false" applyFont="true" applyNumberFormat="true" borderId="2" fillId="0" fontId="2" numFmtId="1000" quotePrefix="false">
      <alignment horizontal="center" vertical="center"/>
    </xf>
    <xf applyAlignment="true" applyBorder="true" applyFill="false" applyFont="true" applyNumberFormat="true" borderId="2" fillId="0" fontId="2" numFmtId="1002" quotePrefix="false">
      <alignment horizontal="center" vertical="center"/>
    </xf>
    <xf applyAlignment="true" applyBorder="true" applyFill="false" applyFont="true" applyNumberFormat="true" borderId="2" fillId="0" fontId="2" numFmtId="1003" quotePrefix="false">
      <alignment horizontal="center" vertical="center" wrapText="true"/>
    </xf>
    <xf applyAlignment="true" applyBorder="true" applyFill="true" applyFont="true" applyNumberFormat="true" borderId="2" fillId="2" fontId="4" numFmtId="1000" quotePrefix="false">
      <alignment horizontal="center" vertical="center" wrapText="true"/>
    </xf>
    <xf applyAlignment="true" applyBorder="true" applyFill="false" applyFont="true" applyNumberFormat="true" borderId="2" fillId="0" fontId="2" numFmtId="1000" quotePrefix="false">
      <alignment horizontal="right" vertical="center" wrapText="true"/>
    </xf>
    <xf applyAlignment="true" applyBorder="true" applyFill="false" applyFont="true" applyNumberFormat="true" borderId="14" fillId="0" fontId="2" numFmtId="1000" quotePrefix="false">
      <alignment horizontal="right" vertical="center" wrapText="true"/>
    </xf>
    <xf applyAlignment="true" applyBorder="true" applyFill="false" applyFont="true" applyNumberFormat="true" borderId="15" fillId="0" fontId="2" numFmtId="1000" quotePrefix="false">
      <alignment horizontal="right" vertical="center" wrapText="true"/>
    </xf>
    <xf applyAlignment="true" applyBorder="true" applyFill="false" applyFont="true" applyNumberFormat="true" borderId="16" fillId="0" fontId="2" numFmtId="1000" quotePrefix="false">
      <alignment horizontal="right" vertical="center" wrapText="true"/>
    </xf>
    <xf applyAlignment="true" applyBorder="true" applyFill="false" applyFont="true" applyNumberFormat="true" borderId="17" fillId="0" fontId="2" numFmtId="1000" quotePrefix="false">
      <alignment horizontal="right" vertical="center" wrapText="true"/>
    </xf>
    <xf applyAlignment="true" applyBorder="true" applyFill="false" applyFont="true" applyNumberFormat="true" borderId="18" fillId="0" fontId="2" numFmtId="1000" quotePrefix="false">
      <alignment horizontal="right" vertical="center" wrapText="true"/>
    </xf>
    <xf applyAlignment="true" applyBorder="true" applyFill="false" applyFont="true" applyNumberFormat="true" borderId="19" fillId="0" fontId="2" numFmtId="1000" quotePrefix="false">
      <alignment horizontal="right" vertical="center" wrapText="true"/>
    </xf>
    <xf applyAlignment="true" applyBorder="true" applyFill="false" applyFont="true" applyNumberFormat="true" borderId="20" fillId="0" fontId="2" numFmtId="1000" quotePrefix="false">
      <alignment horizontal="right" vertical="center" wrapText="true"/>
    </xf>
    <xf applyAlignment="true" applyBorder="true" applyFill="false" applyFont="true" applyNumberFormat="true" borderId="21" fillId="0" fontId="2" numFmtId="1000" quotePrefix="false">
      <alignment horizontal="right" vertical="center" wrapText="true"/>
    </xf>
    <xf applyAlignment="true" applyBorder="true" applyFill="false" applyFont="true" applyNumberFormat="true" borderId="22" fillId="0" fontId="2" numFmtId="1000" quotePrefix="false">
      <alignment horizontal="right" vertical="center" wrapText="true"/>
    </xf>
    <xf applyAlignment="true" applyBorder="true" applyFill="false" applyFont="true" applyNumberFormat="true" borderId="23" fillId="0" fontId="2" numFmtId="1000" quotePrefix="false">
      <alignment horizontal="right" vertical="center" wrapText="true"/>
    </xf>
    <xf applyAlignment="true" applyBorder="true" applyFill="false" applyFont="true" applyNumberFormat="true" borderId="24" fillId="0" fontId="2" numFmtId="1000" quotePrefix="false">
      <alignment horizontal="right" vertical="center" wrapText="true"/>
    </xf>
    <xf applyAlignment="true" applyBorder="true" applyFill="false" applyFont="true" applyNumberFormat="true" borderId="25" fillId="0" fontId="2" numFmtId="1000" quotePrefix="false">
      <alignment horizontal="right" vertical="center" wrapText="true"/>
    </xf>
    <xf applyAlignment="true" applyBorder="true" applyFill="false" applyFont="true" applyNumberFormat="true" borderId="26" fillId="0" fontId="2" numFmtId="1000" quotePrefix="false">
      <alignment horizontal="right" vertical="center" wrapText="true"/>
    </xf>
    <xf applyAlignment="true" applyBorder="true" applyFill="false" applyFont="true" applyNumberFormat="true" borderId="27" fillId="0" fontId="2" numFmtId="1000" quotePrefix="false">
      <alignment horizontal="right" vertical="center" wrapText="true"/>
    </xf>
    <xf applyAlignment="true" applyBorder="false" applyFill="false" applyFont="true" applyNumberFormat="true" borderId="0" fillId="0" fontId="2" numFmtId="1004" quotePrefix="false">
      <alignment horizontal="center" vertical="center" wrapText="true"/>
    </xf>
  </cellXfs>
  <cellStyles count="1">
    <cellStyle builtinId="0" name="Normal" xfId="0"/>
  </cellStyles>
  <dxfs count="2">
    <dxf>
      <font>
        <b val="false"/>
        <color rgb="800080" tint="0"/>
        <sz val="11"/>
      </font>
      <fill>
        <patternFill patternType="solid">
          <bgColor rgb="FF99CC" tint="0"/>
        </patternFill>
      </fill>
    </dxf>
    <dxf>
      <font>
        <b val="false"/>
        <color rgb="008000" tint="0"/>
        <sz val="11"/>
      </font>
      <fill>
        <patternFill patternType="solid">
          <bgColor rgb="CCFFCC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S32"/>
  <sheetViews>
    <sheetView showZeros="true" workbookViewId="0"/>
  </sheetViews>
  <sheetFormatPr baseColWidth="8" customHeight="false" defaultColWidth="9.1428569495243632" defaultRowHeight="12" zeroHeight="false"/>
  <cols>
    <col bestFit="true" customWidth="true" max="1" min="1" outlineLevel="0" style="1" width="5.4285715252378184"/>
    <col bestFit="true" customWidth="true" max="2" min="2" outlineLevel="0" style="1" width="15.85714254297709"/>
    <col bestFit="true" customWidth="true" max="3" min="3" outlineLevel="0" style="1" width="6.5714288130945455"/>
    <col bestFit="true" customWidth="true" max="4" min="4" outlineLevel="0" style="1" width="7.1428572878567271"/>
    <col bestFit="true" customWidth="true" max="7" min="5" outlineLevel="0" style="2" width="9.8571428813094553"/>
    <col bestFit="true" customWidth="true" max="8" min="8" outlineLevel="0" style="2" width="7.5714283055960001"/>
    <col bestFit="true" customWidth="true" hidden="true" max="10" min="9" outlineLevel="0" style="2" width="10.000000338332363"/>
    <col bestFit="true" customWidth="true" max="11" min="11" outlineLevel="0" style="2" width="8.5714284747621825"/>
    <col bestFit="true" customWidth="true" max="12" min="12" outlineLevel="0" style="1" width="6.5714288130945455"/>
    <col bestFit="true" customWidth="true" max="13" min="13" outlineLevel="0" style="1" width="9.1428569495243632"/>
    <col bestFit="true" customWidth="true" max="14" min="14" outlineLevel="0" style="1" width="8.8571427121432738"/>
    <col bestFit="true" customWidth="true" max="15" min="15" outlineLevel="0" style="1" width="7.7142857626189087"/>
    <col bestFit="true" customWidth="true" max="16" min="16" outlineLevel="0" style="2" width="15.714285085954183"/>
    <col bestFit="true" customWidth="true" max="17" min="17" outlineLevel="0" style="1" width="10.571428813094546"/>
    <col bestFit="true" customWidth="true" max="18" min="18" outlineLevel="0" style="1" width="11.714285762618909"/>
    <col bestFit="true" customWidth="true" max="19" min="19" outlineLevel="0" style="1" width="11.571428305596001"/>
    <col bestFit="true" customWidth="true" max="16384" min="20" outlineLevel="0" style="1" width="9.1428569495243632"/>
  </cols>
  <sheetData>
    <row customHeight="true" ht="36.75" outlineLevel="0" r="1">
      <c r="A1" s="3" t="s">
        <v>0</v>
      </c>
      <c r="B1" s="3" t="s">
        <v>1</v>
      </c>
      <c r="C1" s="4" t="s">
        <v>2</v>
      </c>
      <c r="D1" s="5" t="s"/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6" t="s">
        <v>14</v>
      </c>
    </row>
    <row ht="24" outlineLevel="0" r="2">
      <c r="A2" s="7" t="s"/>
      <c r="B2" s="8" t="s"/>
      <c r="C2" s="3" t="s">
        <v>15</v>
      </c>
      <c r="D2" s="3" t="s">
        <v>16</v>
      </c>
      <c r="E2" s="9" t="s">
        <v>17</v>
      </c>
      <c r="F2" s="9" t="s">
        <v>17</v>
      </c>
      <c r="G2" s="9" t="s">
        <v>17</v>
      </c>
      <c r="H2" s="9" t="s">
        <v>17</v>
      </c>
      <c r="I2" s="9" t="s">
        <v>17</v>
      </c>
      <c r="J2" s="9" t="s">
        <v>17</v>
      </c>
      <c r="K2" s="10" t="s"/>
      <c r="L2" s="11" t="s"/>
      <c r="M2" s="12" t="s"/>
      <c r="N2" s="13" t="s"/>
      <c r="O2" s="14" t="s"/>
      <c r="P2" s="15" t="s"/>
    </row>
    <row customFormat="true" customHeight="true" ht="55.5" outlineLevel="0" r="3" s="4">
      <c r="A3" s="16" t="n">
        <v>1</v>
      </c>
      <c r="B3" s="17" t="s">
        <v>18</v>
      </c>
      <c r="C3" s="18" t="s">
        <v>19</v>
      </c>
      <c r="D3" s="19" t="n">
        <v>13</v>
      </c>
      <c r="E3" s="6" t="n">
        <v>850</v>
      </c>
      <c r="F3" s="20" t="n">
        <v>1000</v>
      </c>
      <c r="G3" s="6" t="n">
        <v>1300</v>
      </c>
      <c r="H3" s="6" t="n"/>
      <c r="I3" s="6" t="n"/>
      <c r="J3" s="6" t="n"/>
      <c r="K3" s="6" t="n">
        <f aca="false" ca="false" dt2D="false" dtr="false" t="normal">ROUND(AVERAGE(E3, F3, G3, H3, I3), 2)</f>
        <v>1050</v>
      </c>
      <c r="L3" s="4" t="n">
        <v>1</v>
      </c>
      <c r="M3" s="21" t="n">
        <f aca="false" ca="false" dt2D="false" dtr="false" t="normal">_XLFN.STDEV.S(E3, F3, G3, H3, I3)</f>
        <v>229.128784747792</v>
      </c>
      <c r="N3" s="21" t="n">
        <f aca="false" ca="false" dt2D="false" dtr="false" t="normal">M3/K3*100</f>
        <v>21.821789023599241</v>
      </c>
      <c r="O3" s="22" t="str">
        <f aca="false" ca="false" dt2D="false" dtr="false" t="normal">IF(N3&lt;33, "ОДНОРОДНЫЕ", "НЕОДНОРОДНЫЕ")</f>
        <v>ОДНОРОДНЫЕ</v>
      </c>
      <c r="P3" s="6" t="n">
        <f aca="false" ca="false" dt2D="false" dtr="false" t="normal">D3*K3</f>
        <v>13650</v>
      </c>
      <c r="Q3" s="21" t="n">
        <f aca="false" ca="false" dt2D="false" dtr="false" t="normal">D3*E3</f>
        <v>11050</v>
      </c>
      <c r="R3" s="21" t="n">
        <f aca="false" ca="false" dt2D="false" dtr="false" t="normal">D3*F3</f>
        <v>13000</v>
      </c>
      <c r="S3" s="21" t="n">
        <f aca="false" ca="false" dt2D="false" dtr="false" t="normal">D3*G3</f>
        <v>16900</v>
      </c>
    </row>
    <row customHeight="true" ht="12" outlineLevel="0" r="4">
      <c r="A4" s="23" t="s">
        <v>20</v>
      </c>
      <c r="B4" s="24" t="s"/>
      <c r="C4" s="25" t="s"/>
      <c r="D4" s="26" t="s"/>
      <c r="E4" s="27" t="s"/>
      <c r="F4" s="28" t="s"/>
      <c r="G4" s="29" t="s"/>
      <c r="H4" s="30" t="s"/>
      <c r="I4" s="31" t="s"/>
      <c r="J4" s="32" t="s"/>
      <c r="K4" s="33" t="s"/>
      <c r="L4" s="34" t="s"/>
      <c r="M4" s="35" t="s"/>
      <c r="N4" s="36" t="s"/>
      <c r="O4" s="37" t="s"/>
      <c r="P4" s="6" t="n">
        <f aca="false" ca="false" dt2D="false" dtr="false" t="normal">SUM(P3)</f>
        <v>13650</v>
      </c>
      <c r="Q4" s="6" t="n">
        <f aca="false" ca="false" dt2D="false" dtr="false" t="normal">SUM(Q3)</f>
        <v>11050</v>
      </c>
      <c r="R4" s="6" t="n">
        <f aca="false" ca="false" dt2D="false" dtr="false" t="normal">SUM(R3)</f>
        <v>13000</v>
      </c>
      <c r="S4" s="6" t="n">
        <f aca="false" ca="false" dt2D="false" dtr="false" t="normal">SUM(S3)</f>
        <v>16900</v>
      </c>
    </row>
    <row outlineLevel="0" r="5">
      <c r="E5" s="2" t="n"/>
    </row>
    <row outlineLevel="0" r="8">
      <c r="E8" s="2" t="n"/>
    </row>
    <row outlineLevel="0" r="32">
      <c r="D32" s="38" t="s">
        <v>21</v>
      </c>
    </row>
  </sheetData>
  <mergeCells count="10">
    <mergeCell ref="A1:A2"/>
    <mergeCell ref="B1:B2"/>
    <mergeCell ref="C1:D1"/>
    <mergeCell ref="K1:K2"/>
    <mergeCell ref="L1:L2"/>
    <mergeCell ref="M1:M2"/>
    <mergeCell ref="N1:N2"/>
    <mergeCell ref="O1:O2"/>
    <mergeCell ref="P1:P2"/>
    <mergeCell ref="A4:O4"/>
  </mergeCells>
  <conditionalFormatting pivot="false" sqref="O3">
    <cfRule aboveAverage="true" bottom="false" dxfId="0" equalAverage="false" percent="false" priority="6" stopIfTrue="true" type="expression">
      <formula>NOT(ISERROR(SEARCH("НЕОДНОРОДНЫЕ", O3)))</formula>
    </cfRule>
  </conditionalFormatting>
  <conditionalFormatting pivot="false" sqref="O3">
    <cfRule aboveAverage="true" bottom="false" dxfId="1" equalAverage="false" percent="false" priority="5" stopIfTrue="true" type="expression">
      <formula>NOT(ISERROR(SEARCH("ОДНОРОДНЫЕ", O3)))</formula>
    </cfRule>
  </conditionalFormatting>
  <conditionalFormatting pivot="false" sqref="O3">
    <cfRule aboveAverage="true" bottom="false" dxfId="0" equalAverage="false" percent="false" priority="4" stopIfTrue="true" type="expression">
      <formula>NOT(ISERROR(SEARCH("НЕОДНОРОДНЫЕ", O3)))</formula>
    </cfRule>
  </conditionalFormatting>
  <conditionalFormatting pivot="false" sqref="O3">
    <cfRule aboveAverage="true" bottom="false" dxfId="0" equalAverage="false" percent="false" priority="3" stopIfTrue="true" type="expression">
      <formula>NOT(ISERROR(SEARCH("НЕОДНОРОДНЫЕ", O3)))</formula>
    </cfRule>
  </conditionalFormatting>
  <conditionalFormatting pivot="false" sqref="O3">
    <cfRule aboveAverage="true" bottom="false" dxfId="1" equalAverage="false" percent="false" priority="2" stopIfTrue="true" type="expression">
      <formula>NOT(ISERROR(SEARCH("ОДНОРОДНЫЕ", O3)))</formula>
    </cfRule>
  </conditionalFormatting>
  <conditionalFormatting pivot="false" sqref="O3">
    <cfRule aboveAverage="true" bottom="false" dxfId="0" equalAverage="false" percent="false" priority="1" stopIfTrue="true" type="expression">
      <formula>NOT(ISERROR(SEARCH("НЕ", O3)))</formula>
    </cfRule>
  </conditionalFormatting>
  <pageMargins bottom="0.74791663885116577" footer="0.51180553436279297" header="0.51180553436279297" left="0.22013889253139496" right="0.19999998807907104" top="0.74791663885116577"/>
  <pageSetup fitToHeight="1" fitToWidth="1" orientation="landscape" paperHeight="297mm" paperSize="9" paperWidth="210mm" scale="104"/>
  <colBreaks count="1" manualBreakCount="1">
    <brk id="16" man="true" max="1048575"/>
  </col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MyOffice-CoreFramework-Windows/38-1384.1107.10199.1019.1@2600cfe5f4b542ca5f3c0e142379f873658cd812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2026-08-24T06:16:11Z</dcterms:created>
  <dcterms:modified xsi:type="dcterms:W3CDTF">2026-09-01T04:05:10Z</dcterms:modified>
</cp:coreProperties>
</file>