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экспертиза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Лист1!$A$1:$S$32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7" i="1" l="1"/>
  <c r="G17" i="1" l="1"/>
  <c r="I17" i="1"/>
  <c r="L16" i="1" l="1"/>
  <c r="K16" i="1" l="1"/>
  <c r="N16" i="1" s="1"/>
  <c r="O16" i="1" l="1"/>
  <c r="M16" i="1"/>
  <c r="P16" i="1" l="1"/>
  <c r="Q16" i="1" s="1"/>
  <c r="Q17" i="1" s="1"/>
</calcChain>
</file>

<file path=xl/sharedStrings.xml><?xml version="1.0" encoding="utf-8"?>
<sst xmlns="http://schemas.openxmlformats.org/spreadsheetml/2006/main" count="54" uniqueCount="50">
  <si>
    <t>№ п/п</t>
  </si>
  <si>
    <t>Источник информации, что входит в цену</t>
  </si>
  <si>
    <t>Стоимость продукции, в т.ч. НДС</t>
  </si>
  <si>
    <t xml:space="preserve">Обоснование начальной (максимальной) цены контракта </t>
  </si>
  <si>
    <t>Коммерческие предложения (руб./ед.изм.)</t>
  </si>
  <si>
    <t>Оценка однородности совокупности значений выявленных цен, используемых в расчете Н(М)ЦК</t>
  </si>
  <si>
    <t>Средняя арифмитическая цена за единицу &lt;ц&gt;</t>
  </si>
  <si>
    <t>Среднее квадратическое отклонение</t>
  </si>
  <si>
    <t>Н(М)ЦК, ЦКЕП, определяемая методом сопоставимых рыночных цен (анализа рынка)</t>
  </si>
  <si>
    <t>Цена за единицу изм. (руб.)</t>
  </si>
  <si>
    <t>Н(М)ЦК, ЦКЕП контракта с учетом округления цены за единицу (руб.)</t>
  </si>
  <si>
    <t>гр.1</t>
  </si>
  <si>
    <t>гр.2</t>
  </si>
  <si>
    <t>гр.3</t>
  </si>
  <si>
    <t>гр.4</t>
  </si>
  <si>
    <t>гр.5</t>
  </si>
  <si>
    <t>гр.6</t>
  </si>
  <si>
    <t>гр.8</t>
  </si>
  <si>
    <t>Коэффициент вариации цен V (%)                        (не должен превышать 33%)</t>
  </si>
  <si>
    <t>гр.12</t>
  </si>
  <si>
    <t>Наименование предмета контракта (Международное непатентованное наименование)</t>
  </si>
  <si>
    <t>Цена за единицу изм. с математическим округлением (руб.)</t>
  </si>
  <si>
    <t>Итого:</t>
  </si>
  <si>
    <t>Исполнитель №1</t>
  </si>
  <si>
    <t>Исполнитель №2</t>
  </si>
  <si>
    <t>Исполнитель №3</t>
  </si>
  <si>
    <r>
      <t xml:space="preserve">Расчет Н(М)ЦК по формуле,         </t>
    </r>
    <r>
      <rPr>
        <sz val="11"/>
        <rFont val="Times New Roman"/>
        <family val="1"/>
        <charset val="204"/>
      </rPr>
      <t xml:space="preserve">где:
НМЦКрын-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Цi - цена единицы               </t>
    </r>
  </si>
  <si>
    <r>
      <t xml:space="preserve">Используемый метод определения НМЦК с обоснованием: </t>
    </r>
    <r>
      <rPr>
        <u/>
        <sz val="12"/>
        <rFont val="Times New Roman"/>
        <family val="1"/>
        <charset val="204"/>
      </rPr>
      <t>Метод сопоставимых рыночных цен (анализ рынка</t>
    </r>
    <r>
      <rPr>
        <sz val="12"/>
        <rFont val="Times New Roman"/>
        <family val="1"/>
        <charset val="204"/>
      </rPr>
      <t>)</t>
    </r>
  </si>
  <si>
    <r>
      <t>Основные характеристики объекта закупки: (</t>
    </r>
    <r>
      <rPr>
        <u/>
        <sz val="12"/>
        <rFont val="Times New Roman"/>
        <family val="1"/>
        <charset val="204"/>
      </rPr>
      <t>см. в описании объекта закупки)</t>
    </r>
  </si>
  <si>
    <t>Для установления начальной (максимальной) цены услуги источниками информации использованы данные коммерческих предложений потенциальных исполнителей.</t>
  </si>
  <si>
    <t>Наименование исполнителя</t>
  </si>
  <si>
    <t>Цена  продукции за единицу, в т.ч. НДС</t>
  </si>
  <si>
    <t>Количество</t>
  </si>
  <si>
    <t>гр.11</t>
  </si>
  <si>
    <t>гр.10=гр.2*гр.7</t>
  </si>
  <si>
    <t>гр.9=гр.8/гр.7*100</t>
  </si>
  <si>
    <t>гр.7=(гр.4+гр.5+гр.6)/3</t>
  </si>
  <si>
    <t>гр.8=СТАНДОТКЛОН (гр.4;гр.5;гр6)</t>
  </si>
  <si>
    <t>гр.13=гр.2*гр.12</t>
  </si>
  <si>
    <t>Единица измерения</t>
  </si>
  <si>
    <t>ОКПД2: 71.20.19.190</t>
  </si>
  <si>
    <t>Пункт Приказа Россельхознадзора от 09.10.2015 № 686 " Об утверждении нормативных затрат на обеспечение функций территориальных управлений Россельхознадзора": 2.6.40.</t>
  </si>
  <si>
    <t>Приказ Минэкономразвития России от 02.10.2013 г. №567 "Об утверждении Методических рекомендаций по применению методов определения начальной (максимальной) цены контракта; цены контракта, заключаемого с единственным поставщиком (подрядчиком, исполнителем)"</t>
  </si>
  <si>
    <t>Предмет контракта: Оказание услуг по проведению независимой технической экспертизы основных средств и материальных запасов, не относящихся к сфере ИКТ</t>
  </si>
  <si>
    <t>усл. ед.</t>
  </si>
  <si>
    <t>Услуги по проведению независимой технической экспертизы основных средств и материальных запасов, не относящихся к сфере ИКТ</t>
  </si>
  <si>
    <t>Коммерческое предложения № 824-Э от 15.07.2026</t>
  </si>
  <si>
    <t xml:space="preserve">      Для определения цены контракта размещен запрос цен в ЕИС 14.07.2026 №0154100004526000061, а так же были направлены запросы о предоставлении ценовой информации потенциальным поставщикам, обладающим опытом поставок соответствующих товаров, информация о которых имеется в свободном доступе.</t>
  </si>
  <si>
    <t>Коммерческое предложения № 012 от 15.07.2026</t>
  </si>
  <si>
    <t>Коммерческое предложения № 1254 от 15.07.2026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</si>
</sst>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Bookman Old Style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3" fillId="0" borderId="0" xfId="0" applyNumberFormat="1" applyFont="1"/>
    <xf numFmtId="0" fontId="4" fillId="0" borderId="0" xfId="0" applyFont="1" applyAlignment="1">
      <alignment wrapText="1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2" fontId="4" fillId="0" borderId="11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</xdr:row>
          <xdr:rowOff>180975</xdr:rowOff>
        </xdr:from>
        <xdr:to>
          <xdr:col>12</xdr:col>
          <xdr:colOff>733425</xdr:colOff>
          <xdr:row>13</xdr:row>
          <xdr:rowOff>600075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tabSelected="1" view="pageBreakPreview" topLeftCell="A4" zoomScale="87" zoomScaleNormal="74" zoomScaleSheetLayoutView="87" workbookViewId="0">
      <selection activeCell="A8" sqref="A8:R8"/>
    </sheetView>
  </sheetViews>
  <sheetFormatPr defaultRowHeight="15" x14ac:dyDescent="0.3"/>
  <cols>
    <col min="1" max="1" width="5" customWidth="1"/>
    <col min="2" max="2" width="32.140625" customWidth="1"/>
    <col min="3" max="3" width="12" style="2" customWidth="1"/>
    <col min="4" max="4" width="13.140625" style="2" customWidth="1"/>
    <col min="5" max="5" width="15" style="1" customWidth="1"/>
    <col min="6" max="6" width="12.140625" hidden="1" customWidth="1"/>
    <col min="7" max="7" width="14.85546875" customWidth="1"/>
    <col min="8" max="8" width="15.42578125" hidden="1" customWidth="1"/>
    <col min="9" max="9" width="15" customWidth="1"/>
    <col min="10" max="10" width="0.28515625" hidden="1" customWidth="1"/>
    <col min="11" max="11" width="10.140625" customWidth="1"/>
    <col min="12" max="12" width="15.140625" customWidth="1"/>
    <col min="13" max="13" width="12.85546875" customWidth="1"/>
    <col min="14" max="14" width="12.5703125" customWidth="1"/>
    <col min="15" max="15" width="10.28515625" customWidth="1"/>
    <col min="16" max="16" width="10.140625" customWidth="1"/>
    <col min="17" max="17" width="23.140625" customWidth="1"/>
  </cols>
  <sheetData>
    <row r="1" spans="1:19" s="6" customFormat="1" ht="15.75" customHeight="1" x14ac:dyDescent="0.3">
      <c r="A1" s="51" t="s">
        <v>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"/>
      <c r="S1" s="5"/>
    </row>
    <row r="2" spans="1:19" s="6" customFormat="1" ht="35.25" customHeight="1" x14ac:dyDescent="0.25">
      <c r="A2" s="52" t="s">
        <v>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spans="1:19" s="6" customFormat="1" ht="17.25" customHeight="1" x14ac:dyDescent="0.25">
      <c r="A3" s="52" t="s">
        <v>40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9" s="6" customFormat="1" ht="17.25" customHeight="1" x14ac:dyDescent="0.25">
      <c r="A4" s="52" t="s">
        <v>41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</row>
    <row r="5" spans="1:19" s="6" customFormat="1" ht="16.5" customHeight="1" x14ac:dyDescent="0.25">
      <c r="A5" s="52" t="s">
        <v>28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</row>
    <row r="6" spans="1:19" s="6" customFormat="1" ht="15.75" x14ac:dyDescent="0.25">
      <c r="A6" s="52" t="s">
        <v>27</v>
      </c>
      <c r="B6" s="52"/>
      <c r="C6" s="52"/>
      <c r="D6" s="52"/>
      <c r="E6" s="52"/>
      <c r="F6" s="52"/>
      <c r="G6" s="52"/>
      <c r="H6" s="52"/>
      <c r="I6" s="52"/>
      <c r="J6" s="52"/>
      <c r="K6" s="20"/>
      <c r="L6" s="20"/>
      <c r="M6" s="20"/>
      <c r="N6" s="20"/>
      <c r="O6" s="20"/>
      <c r="P6" s="20"/>
      <c r="Q6" s="20"/>
    </row>
    <row r="7" spans="1:19" s="7" customFormat="1" ht="37.5" customHeight="1" x14ac:dyDescent="0.25">
      <c r="A7" s="46" t="s">
        <v>42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9" s="7" customFormat="1" ht="33" customHeight="1" x14ac:dyDescent="0.25">
      <c r="A8" s="46" t="s">
        <v>47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</row>
    <row r="9" spans="1:19" s="7" customFormat="1" ht="17.25" customHeight="1" x14ac:dyDescent="0.25">
      <c r="A9" s="47" t="s">
        <v>29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9" s="7" customFormat="1" ht="54" customHeight="1" x14ac:dyDescent="0.25">
      <c r="A10" s="48" t="s">
        <v>0</v>
      </c>
      <c r="B10" s="56" t="s">
        <v>30</v>
      </c>
      <c r="C10" s="57"/>
      <c r="D10" s="58"/>
      <c r="E10" s="31" t="s">
        <v>4</v>
      </c>
      <c r="F10" s="32"/>
      <c r="G10" s="32"/>
      <c r="H10" s="32"/>
      <c r="I10" s="32"/>
      <c r="J10" s="33"/>
      <c r="K10" s="31" t="s">
        <v>5</v>
      </c>
      <c r="L10" s="32"/>
      <c r="M10" s="33"/>
      <c r="N10" s="31" t="s">
        <v>8</v>
      </c>
      <c r="O10" s="32"/>
      <c r="P10" s="32"/>
      <c r="Q10" s="33"/>
    </row>
    <row r="11" spans="1:19" s="7" customFormat="1" ht="45" customHeight="1" x14ac:dyDescent="0.25">
      <c r="A11" s="49"/>
      <c r="B11" s="59"/>
      <c r="C11" s="60"/>
      <c r="D11" s="61"/>
      <c r="E11" s="38" t="s">
        <v>23</v>
      </c>
      <c r="F11" s="39"/>
      <c r="G11" s="38" t="s">
        <v>24</v>
      </c>
      <c r="H11" s="39"/>
      <c r="I11" s="38" t="s">
        <v>25</v>
      </c>
      <c r="J11" s="39"/>
      <c r="K11" s="43" t="s">
        <v>6</v>
      </c>
      <c r="L11" s="40" t="s">
        <v>7</v>
      </c>
      <c r="M11" s="40" t="s">
        <v>18</v>
      </c>
      <c r="N11" s="53" t="s">
        <v>26</v>
      </c>
      <c r="O11" s="40" t="s">
        <v>9</v>
      </c>
      <c r="P11" s="40" t="s">
        <v>21</v>
      </c>
      <c r="Q11" s="40" t="s">
        <v>10</v>
      </c>
    </row>
    <row r="12" spans="1:19" s="7" customFormat="1" ht="60" customHeight="1" x14ac:dyDescent="0.25">
      <c r="A12" s="49"/>
      <c r="B12" s="56" t="s">
        <v>1</v>
      </c>
      <c r="C12" s="57"/>
      <c r="D12" s="58"/>
      <c r="E12" s="34" t="s">
        <v>46</v>
      </c>
      <c r="F12" s="35"/>
      <c r="G12" s="27" t="s">
        <v>48</v>
      </c>
      <c r="H12" s="28"/>
      <c r="I12" s="27" t="s">
        <v>49</v>
      </c>
      <c r="J12" s="28"/>
      <c r="K12" s="44"/>
      <c r="L12" s="41"/>
      <c r="M12" s="41"/>
      <c r="N12" s="54"/>
      <c r="O12" s="41"/>
      <c r="P12" s="41"/>
      <c r="Q12" s="41"/>
    </row>
    <row r="13" spans="1:19" s="7" customFormat="1" ht="78.75" customHeight="1" x14ac:dyDescent="0.25">
      <c r="A13" s="49"/>
      <c r="B13" s="59"/>
      <c r="C13" s="60"/>
      <c r="D13" s="61"/>
      <c r="E13" s="36"/>
      <c r="F13" s="37"/>
      <c r="G13" s="29"/>
      <c r="H13" s="30"/>
      <c r="I13" s="29"/>
      <c r="J13" s="30"/>
      <c r="K13" s="44"/>
      <c r="L13" s="41"/>
      <c r="M13" s="41"/>
      <c r="N13" s="54"/>
      <c r="O13" s="41"/>
      <c r="P13" s="41"/>
      <c r="Q13" s="41"/>
    </row>
    <row r="14" spans="1:19" s="9" customFormat="1" ht="70.5" customHeight="1" x14ac:dyDescent="0.2">
      <c r="A14" s="50"/>
      <c r="B14" s="8" t="s">
        <v>20</v>
      </c>
      <c r="C14" s="8" t="s">
        <v>32</v>
      </c>
      <c r="D14" s="8" t="s">
        <v>39</v>
      </c>
      <c r="E14" s="8" t="s">
        <v>31</v>
      </c>
      <c r="F14" s="8" t="s">
        <v>2</v>
      </c>
      <c r="G14" s="8" t="s">
        <v>31</v>
      </c>
      <c r="H14" s="8" t="s">
        <v>2</v>
      </c>
      <c r="I14" s="8" t="s">
        <v>31</v>
      </c>
      <c r="J14" s="8"/>
      <c r="K14" s="45"/>
      <c r="L14" s="42"/>
      <c r="M14" s="42"/>
      <c r="N14" s="55"/>
      <c r="O14" s="42"/>
      <c r="P14" s="42"/>
      <c r="Q14" s="42"/>
    </row>
    <row r="15" spans="1:19" s="9" customFormat="1" ht="50.25" customHeight="1" x14ac:dyDescent="0.2">
      <c r="A15" s="8"/>
      <c r="B15" s="10" t="s">
        <v>11</v>
      </c>
      <c r="C15" s="11" t="s">
        <v>12</v>
      </c>
      <c r="D15" s="11" t="s">
        <v>13</v>
      </c>
      <c r="E15" s="8" t="s">
        <v>14</v>
      </c>
      <c r="F15" s="8" t="s">
        <v>16</v>
      </c>
      <c r="G15" s="8" t="s">
        <v>15</v>
      </c>
      <c r="H15" s="8" t="s">
        <v>17</v>
      </c>
      <c r="I15" s="8" t="s">
        <v>16</v>
      </c>
      <c r="J15" s="8"/>
      <c r="K15" s="12" t="s">
        <v>36</v>
      </c>
      <c r="L15" s="8" t="s">
        <v>37</v>
      </c>
      <c r="M15" s="8" t="s">
        <v>35</v>
      </c>
      <c r="N15" s="8" t="s">
        <v>34</v>
      </c>
      <c r="O15" s="8" t="s">
        <v>33</v>
      </c>
      <c r="P15" s="8" t="s">
        <v>19</v>
      </c>
      <c r="Q15" s="8" t="s">
        <v>38</v>
      </c>
    </row>
    <row r="16" spans="1:19" s="9" customFormat="1" ht="75.75" customHeight="1" x14ac:dyDescent="0.2">
      <c r="A16" s="8">
        <v>1</v>
      </c>
      <c r="B16" s="25" t="s">
        <v>45</v>
      </c>
      <c r="C16" s="24">
        <v>56</v>
      </c>
      <c r="D16" s="24" t="s">
        <v>44</v>
      </c>
      <c r="E16" s="14">
        <v>350</v>
      </c>
      <c r="F16" s="14"/>
      <c r="G16" s="14">
        <v>315</v>
      </c>
      <c r="H16" s="14"/>
      <c r="I16" s="14">
        <v>360</v>
      </c>
      <c r="J16" s="14"/>
      <c r="K16" s="14">
        <f>ROUND((E16+G16+I16)/3,2)</f>
        <v>341.67</v>
      </c>
      <c r="L16" s="14">
        <f>STDEV(E16,G16,I16)</f>
        <v>23.629078131263039</v>
      </c>
      <c r="M16" s="14">
        <f>(L16/K16)*100</f>
        <v>6.9157602749035734</v>
      </c>
      <c r="N16" s="13">
        <f>SUM(C16*K16)</f>
        <v>19133.52</v>
      </c>
      <c r="O16" s="13">
        <f>ROUND(K16,2)</f>
        <v>341.67</v>
      </c>
      <c r="P16" s="13">
        <f>ROUND(O16,2)</f>
        <v>341.67</v>
      </c>
      <c r="Q16" s="13">
        <f>C16*P16</f>
        <v>19133.52</v>
      </c>
    </row>
    <row r="17" spans="1:17" s="7" customFormat="1" ht="19.5" customHeight="1" x14ac:dyDescent="0.25">
      <c r="A17" s="15"/>
      <c r="B17" s="16" t="s">
        <v>22</v>
      </c>
      <c r="C17" s="17"/>
      <c r="D17" s="17"/>
      <c r="E17" s="23">
        <f>E16*C16</f>
        <v>19600</v>
      </c>
      <c r="F17" s="23"/>
      <c r="G17" s="23">
        <f>G16*C16</f>
        <v>17640</v>
      </c>
      <c r="H17" s="23"/>
      <c r="I17" s="23">
        <f>I16*C16</f>
        <v>20160</v>
      </c>
      <c r="J17" s="23"/>
      <c r="K17" s="23"/>
      <c r="L17" s="23"/>
      <c r="M17" s="23"/>
      <c r="N17" s="23"/>
      <c r="O17" s="23"/>
      <c r="P17" s="23"/>
      <c r="Q17" s="22">
        <f>SUM(Q16:Q16)</f>
        <v>19133.52</v>
      </c>
    </row>
    <row r="18" spans="1:17" s="7" customFormat="1" ht="7.5" customHeight="1" x14ac:dyDescent="0.25">
      <c r="C18" s="18"/>
      <c r="D18" s="18"/>
      <c r="Q18" s="19"/>
    </row>
    <row r="19" spans="1:17" ht="18" hidden="1" customHeight="1" x14ac:dyDescent="0.3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</row>
    <row r="20" spans="1:17" ht="6" customHeight="1" x14ac:dyDescent="0.3"/>
    <row r="21" spans="1:17" hidden="1" x14ac:dyDescent="0.3"/>
    <row r="23" spans="1:17" x14ac:dyDescent="0.3">
      <c r="E23" s="26"/>
    </row>
  </sheetData>
  <mergeCells count="28">
    <mergeCell ref="A8:R8"/>
    <mergeCell ref="A9:Q9"/>
    <mergeCell ref="A10:A14"/>
    <mergeCell ref="A1:Q1"/>
    <mergeCell ref="A7:Q7"/>
    <mergeCell ref="A5:Q5"/>
    <mergeCell ref="A6:J6"/>
    <mergeCell ref="A4:Q4"/>
    <mergeCell ref="A3:Q3"/>
    <mergeCell ref="A2:Q2"/>
    <mergeCell ref="I11:J11"/>
    <mergeCell ref="N11:N14"/>
    <mergeCell ref="B10:D11"/>
    <mergeCell ref="B12:D13"/>
    <mergeCell ref="Q11:Q14"/>
    <mergeCell ref="G12:H13"/>
    <mergeCell ref="I12:J13"/>
    <mergeCell ref="N10:Q10"/>
    <mergeCell ref="E12:F13"/>
    <mergeCell ref="E10:J10"/>
    <mergeCell ref="E11:F11"/>
    <mergeCell ref="K10:M10"/>
    <mergeCell ref="P11:P14"/>
    <mergeCell ref="M11:M14"/>
    <mergeCell ref="L11:L14"/>
    <mergeCell ref="G11:H11"/>
    <mergeCell ref="K11:K14"/>
    <mergeCell ref="O11:O14"/>
  </mergeCells>
  <phoneticPr fontId="0" type="noConversion"/>
  <pageMargins left="0.15748031496062992" right="0" top="0.9055118110236221" bottom="0.19685039370078741" header="0.82677165354330717" footer="0.51181102362204722"/>
  <pageSetup paperSize="9" scale="63" fitToWidth="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29" r:id="rId4">
          <objectPr defaultSize="0" autoPict="0" r:id="rId5">
            <anchor moveWithCells="1">
              <from>
                <xdr:col>12</xdr:col>
                <xdr:colOff>19050</xdr:colOff>
                <xdr:row>13</xdr:row>
                <xdr:rowOff>180975</xdr:rowOff>
              </from>
              <to>
                <xdr:col>12</xdr:col>
                <xdr:colOff>733425</xdr:colOff>
                <xdr:row>13</xdr:row>
                <xdr:rowOff>600075</xdr:rowOff>
              </to>
            </anchor>
          </objectPr>
        </oleObject>
      </mc:Choice>
      <mc:Fallback>
        <oleObject progId="Word.Document.8" shapeId="102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workbookViewId="0">
      <selection activeCell="A57" sqref="A57:I65"/>
    </sheetView>
  </sheetViews>
  <sheetFormatPr defaultRowHeight="12.75" x14ac:dyDescent="0.2"/>
  <sheetData>
    <row r="1" spans="1:11" x14ac:dyDescent="0.2">
      <c r="A1" s="3"/>
      <c r="B1" s="3"/>
      <c r="C1" s="3"/>
      <c r="D1" s="3"/>
      <c r="E1" s="3"/>
      <c r="F1" s="3"/>
      <c r="G1" s="3"/>
      <c r="H1" s="3"/>
      <c r="I1" s="4"/>
      <c r="J1" s="3"/>
      <c r="K1" s="3"/>
    </row>
    <row r="2" spans="1:11" x14ac:dyDescent="0.2">
      <c r="A2" s="3"/>
      <c r="B2" s="3"/>
      <c r="C2" s="3"/>
      <c r="D2" s="3"/>
      <c r="E2" s="3"/>
      <c r="F2" s="3"/>
      <c r="G2" s="3"/>
      <c r="H2" s="3"/>
      <c r="I2" s="4"/>
      <c r="J2" s="3"/>
      <c r="K2" s="3"/>
    </row>
    <row r="3" spans="1:11" x14ac:dyDescent="0.2">
      <c r="A3" s="3"/>
      <c r="B3" s="3"/>
      <c r="C3" s="3"/>
      <c r="D3" s="3"/>
      <c r="E3" s="3"/>
      <c r="F3" s="3"/>
      <c r="G3" s="3"/>
      <c r="H3" s="3"/>
      <c r="I3" s="4"/>
      <c r="J3" s="3"/>
      <c r="K3" s="3"/>
    </row>
    <row r="4" spans="1:11" x14ac:dyDescent="0.2">
      <c r="A4" s="3"/>
      <c r="B4" s="3"/>
      <c r="C4" s="3"/>
      <c r="D4" s="3"/>
      <c r="E4" s="3"/>
      <c r="F4" s="3"/>
      <c r="G4" s="3"/>
      <c r="H4" s="3"/>
      <c r="I4" s="4"/>
      <c r="J4" s="3"/>
      <c r="K4" s="3"/>
    </row>
    <row r="5" spans="1:11" x14ac:dyDescent="0.2">
      <c r="A5" s="3"/>
      <c r="B5" s="3"/>
      <c r="C5" s="3"/>
      <c r="D5" s="3"/>
      <c r="E5" s="3"/>
      <c r="F5" s="3"/>
      <c r="G5" s="3"/>
      <c r="H5" s="3"/>
      <c r="I5" s="4"/>
      <c r="J5" s="3"/>
      <c r="K5" s="3"/>
    </row>
    <row r="6" spans="1:11" x14ac:dyDescent="0.2">
      <c r="A6" s="3"/>
      <c r="B6" s="3"/>
      <c r="C6" s="3"/>
      <c r="D6" s="3"/>
      <c r="E6" s="3"/>
      <c r="F6" s="3"/>
      <c r="G6" s="3"/>
      <c r="H6" s="3"/>
      <c r="I6" s="4"/>
      <c r="J6" s="3"/>
      <c r="K6" s="3"/>
    </row>
    <row r="7" spans="1:11" x14ac:dyDescent="0.2">
      <c r="A7" s="3"/>
      <c r="B7" s="3"/>
      <c r="C7" s="3"/>
      <c r="D7" s="3"/>
      <c r="E7" s="3"/>
      <c r="F7" s="3"/>
      <c r="G7" s="3"/>
      <c r="H7" s="3"/>
      <c r="I7" s="4"/>
      <c r="J7" s="3"/>
      <c r="K7" s="3"/>
    </row>
    <row r="8" spans="1:11" x14ac:dyDescent="0.2">
      <c r="A8" s="3"/>
      <c r="B8" s="3"/>
      <c r="C8" s="3"/>
      <c r="D8" s="3"/>
      <c r="E8" s="3"/>
      <c r="F8" s="3"/>
      <c r="G8" s="3"/>
      <c r="H8" s="3"/>
      <c r="I8" s="4"/>
      <c r="J8" s="3"/>
      <c r="K8" s="3"/>
    </row>
    <row r="9" spans="1:11" x14ac:dyDescent="0.2">
      <c r="A9" s="3"/>
      <c r="B9" s="3"/>
      <c r="C9" s="3"/>
      <c r="D9" s="3"/>
      <c r="E9" s="3"/>
      <c r="F9" s="3"/>
      <c r="G9" s="3"/>
      <c r="H9" s="3"/>
      <c r="I9" s="4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4"/>
      <c r="J10" s="3"/>
      <c r="K10" s="3"/>
    </row>
    <row r="11" spans="1:11" x14ac:dyDescent="0.2">
      <c r="A11" s="3"/>
      <c r="B11" s="3"/>
      <c r="C11" s="3"/>
      <c r="D11" s="3"/>
      <c r="E11" s="3"/>
      <c r="F11" s="3"/>
      <c r="G11" s="3"/>
      <c r="H11" s="3"/>
      <c r="I11" s="4"/>
      <c r="J11" s="3"/>
      <c r="K11" s="3"/>
    </row>
    <row r="12" spans="1:11" x14ac:dyDescent="0.2">
      <c r="A12" s="3"/>
      <c r="B12" s="3"/>
      <c r="C12" s="3"/>
      <c r="D12" s="3"/>
      <c r="E12" s="3"/>
      <c r="F12" s="3"/>
      <c r="G12" s="3"/>
      <c r="H12" s="3"/>
      <c r="I12" s="4"/>
      <c r="J12" s="3"/>
      <c r="K12" s="3"/>
    </row>
    <row r="13" spans="1:11" x14ac:dyDescent="0.2">
      <c r="A13" s="3"/>
      <c r="B13" s="3"/>
      <c r="C13" s="3"/>
      <c r="D13" s="3"/>
      <c r="E13" s="3"/>
      <c r="F13" s="3"/>
      <c r="G13" s="3"/>
      <c r="H13" s="3"/>
      <c r="I13" s="4"/>
      <c r="J13" s="3"/>
      <c r="K13" s="3"/>
    </row>
    <row r="14" spans="1:11" x14ac:dyDescent="0.2">
      <c r="A14" s="3"/>
      <c r="B14" s="3"/>
      <c r="C14" s="3"/>
      <c r="D14" s="3"/>
      <c r="E14" s="3"/>
      <c r="F14" s="3"/>
      <c r="G14" s="3"/>
      <c r="H14" s="3"/>
      <c r="I14" s="4"/>
      <c r="J14" s="3"/>
      <c r="K14" s="3"/>
    </row>
    <row r="15" spans="1:11" x14ac:dyDescent="0.2">
      <c r="A15" s="3"/>
      <c r="B15" s="3"/>
      <c r="C15" s="3"/>
      <c r="D15" s="3"/>
      <c r="E15" s="3"/>
      <c r="F15" s="3"/>
      <c r="G15" s="3"/>
      <c r="H15" s="3"/>
      <c r="I15" s="4"/>
      <c r="J15" s="3"/>
      <c r="K15" s="3"/>
    </row>
    <row r="16" spans="1:11" x14ac:dyDescent="0.2">
      <c r="A16" s="3"/>
      <c r="B16" s="3"/>
      <c r="C16" s="3"/>
      <c r="D16" s="3"/>
      <c r="E16" s="3"/>
      <c r="F16" s="3"/>
      <c r="G16" s="3"/>
      <c r="H16" s="3"/>
      <c r="I16" s="4"/>
      <c r="J16" s="3"/>
      <c r="K16" s="3"/>
    </row>
    <row r="17" spans="1:11" x14ac:dyDescent="0.2">
      <c r="A17" s="3"/>
      <c r="B17" s="3"/>
      <c r="C17" s="3"/>
      <c r="D17" s="3"/>
      <c r="E17" s="3"/>
      <c r="F17" s="3"/>
      <c r="G17" s="3"/>
      <c r="H17" s="3"/>
      <c r="I17" s="4"/>
      <c r="J17" s="3"/>
      <c r="K17" s="3"/>
    </row>
    <row r="18" spans="1:11" x14ac:dyDescent="0.2">
      <c r="A18" s="3"/>
      <c r="B18" s="3"/>
      <c r="C18" s="3"/>
      <c r="D18" s="3"/>
      <c r="E18" s="3"/>
      <c r="F18" s="3"/>
      <c r="G18" s="3"/>
      <c r="H18" s="3"/>
      <c r="I18" s="4"/>
      <c r="J18" s="3"/>
      <c r="K18" s="3"/>
    </row>
    <row r="19" spans="1:11" x14ac:dyDescent="0.2">
      <c r="A19" s="3"/>
      <c r="B19" s="3"/>
      <c r="C19" s="3"/>
      <c r="D19" s="3"/>
      <c r="E19" s="3"/>
      <c r="F19" s="3"/>
      <c r="G19" s="3"/>
      <c r="H19" s="3"/>
      <c r="I19" s="4"/>
      <c r="J19" s="3"/>
      <c r="K19" s="3"/>
    </row>
    <row r="20" spans="1:11" x14ac:dyDescent="0.2">
      <c r="A20" s="3"/>
      <c r="B20" s="3"/>
      <c r="C20" s="3"/>
      <c r="D20" s="3"/>
      <c r="E20" s="3"/>
      <c r="F20" s="3"/>
      <c r="G20" s="3"/>
      <c r="H20" s="3"/>
      <c r="I20" s="4"/>
      <c r="J20" s="3"/>
      <c r="K20" s="3"/>
    </row>
    <row r="21" spans="1:11" x14ac:dyDescent="0.2">
      <c r="A21" s="3"/>
      <c r="B21" s="3"/>
      <c r="C21" s="3"/>
      <c r="D21" s="3"/>
      <c r="E21" s="3"/>
      <c r="F21" s="3"/>
      <c r="G21" s="3"/>
      <c r="H21" s="3"/>
      <c r="I21" s="4"/>
      <c r="J21" s="3"/>
      <c r="K21" s="3"/>
    </row>
    <row r="22" spans="1:11" x14ac:dyDescent="0.2">
      <c r="A22" s="3"/>
      <c r="B22" s="3"/>
      <c r="C22" s="3"/>
      <c r="D22" s="3"/>
      <c r="E22" s="3"/>
      <c r="F22" s="3"/>
      <c r="G22" s="3"/>
      <c r="H22" s="3"/>
      <c r="I22" s="4"/>
      <c r="J22" s="3"/>
      <c r="K22" s="3"/>
    </row>
    <row r="23" spans="1:11" x14ac:dyDescent="0.2">
      <c r="A23" s="3"/>
      <c r="B23" s="3"/>
      <c r="C23" s="3"/>
      <c r="D23" s="3"/>
      <c r="E23" s="3"/>
      <c r="F23" s="3"/>
      <c r="G23" s="3"/>
      <c r="H23" s="3"/>
      <c r="I23" s="4"/>
      <c r="J23" s="3"/>
      <c r="K23" s="3"/>
    </row>
    <row r="24" spans="1:11" x14ac:dyDescent="0.2">
      <c r="A24" s="3"/>
      <c r="B24" s="3"/>
      <c r="C24" s="3"/>
      <c r="D24" s="3"/>
      <c r="E24" s="3"/>
      <c r="F24" s="3"/>
      <c r="G24" s="3"/>
      <c r="H24" s="3"/>
      <c r="I24" s="4"/>
      <c r="J24" s="3"/>
      <c r="K24" s="3"/>
    </row>
    <row r="25" spans="1:11" x14ac:dyDescent="0.2">
      <c r="A25" s="3"/>
      <c r="B25" s="3"/>
      <c r="C25" s="3"/>
      <c r="D25" s="3"/>
      <c r="E25" s="3"/>
      <c r="F25" s="3"/>
      <c r="G25" s="3"/>
      <c r="H25" s="3"/>
      <c r="I25" s="4"/>
      <c r="J25" s="3"/>
      <c r="K25" s="3"/>
    </row>
    <row r="26" spans="1:11" x14ac:dyDescent="0.2">
      <c r="A26" s="3"/>
      <c r="B26" s="3"/>
      <c r="C26" s="3"/>
      <c r="D26" s="3"/>
      <c r="E26" s="3"/>
      <c r="F26" s="3"/>
      <c r="G26" s="3"/>
      <c r="H26" s="3"/>
      <c r="I26" s="4"/>
      <c r="J26" s="3"/>
      <c r="K26" s="3"/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4"/>
      <c r="J27" s="3"/>
      <c r="K27" s="3"/>
    </row>
    <row r="28" spans="1:11" x14ac:dyDescent="0.2">
      <c r="A28" s="3"/>
      <c r="B28" s="3"/>
      <c r="C28" s="3"/>
      <c r="D28" s="3"/>
      <c r="E28" s="3"/>
      <c r="F28" s="3"/>
      <c r="G28" s="3"/>
      <c r="H28" s="3"/>
      <c r="I28" s="4"/>
      <c r="J28" s="3"/>
      <c r="K28" s="3"/>
    </row>
    <row r="29" spans="1:11" x14ac:dyDescent="0.2">
      <c r="A29" s="3"/>
      <c r="B29" s="3"/>
      <c r="C29" s="3"/>
      <c r="D29" s="3"/>
      <c r="E29" s="3"/>
      <c r="F29" s="3"/>
      <c r="G29" s="3"/>
      <c r="H29" s="3"/>
      <c r="I29" s="4"/>
      <c r="J29" s="3"/>
      <c r="K29" s="3"/>
    </row>
    <row r="30" spans="1:11" x14ac:dyDescent="0.2">
      <c r="A30" s="3"/>
      <c r="B30" s="3"/>
      <c r="C30" s="3"/>
      <c r="D30" s="3"/>
      <c r="E30" s="3"/>
      <c r="F30" s="3"/>
      <c r="G30" s="3"/>
      <c r="H30" s="3"/>
      <c r="I30" s="4"/>
      <c r="J30" s="3"/>
      <c r="K30" s="3"/>
    </row>
    <row r="31" spans="1:11" x14ac:dyDescent="0.2">
      <c r="A31" s="3"/>
      <c r="B31" s="3"/>
      <c r="C31" s="3"/>
      <c r="D31" s="3"/>
      <c r="E31" s="3"/>
      <c r="F31" s="3"/>
      <c r="G31" s="3"/>
      <c r="H31" s="3"/>
      <c r="I31" s="4"/>
      <c r="J31" s="3"/>
      <c r="K31" s="3"/>
    </row>
    <row r="32" spans="1:11" x14ac:dyDescent="0.2">
      <c r="A32" s="3"/>
      <c r="B32" s="3"/>
      <c r="C32" s="3"/>
      <c r="D32" s="3"/>
      <c r="E32" s="3"/>
      <c r="F32" s="3"/>
      <c r="G32" s="3"/>
      <c r="H32" s="3"/>
      <c r="I32" s="4"/>
      <c r="J32" s="3"/>
      <c r="K32" s="3"/>
    </row>
    <row r="33" spans="1:11" x14ac:dyDescent="0.2">
      <c r="A33" s="3"/>
      <c r="B33" s="3"/>
      <c r="C33" s="3"/>
      <c r="D33" s="3"/>
      <c r="E33" s="3"/>
      <c r="F33" s="3"/>
      <c r="G33" s="3"/>
      <c r="H33" s="3"/>
      <c r="I33" s="4"/>
      <c r="J33" s="3"/>
      <c r="K33" s="3"/>
    </row>
    <row r="34" spans="1:11" x14ac:dyDescent="0.2">
      <c r="A34" s="3"/>
      <c r="B34" s="3"/>
      <c r="C34" s="3"/>
      <c r="D34" s="3"/>
      <c r="E34" s="3"/>
      <c r="F34" s="3"/>
      <c r="G34" s="3"/>
      <c r="H34" s="3"/>
      <c r="I34" s="4"/>
      <c r="J34" s="3"/>
      <c r="K34" s="3"/>
    </row>
    <row r="35" spans="1:11" x14ac:dyDescent="0.2">
      <c r="A35" s="3"/>
      <c r="B35" s="3"/>
      <c r="C35" s="3"/>
      <c r="D35" s="3"/>
      <c r="E35" s="3"/>
      <c r="F35" s="3"/>
      <c r="G35" s="3"/>
      <c r="H35" s="3"/>
      <c r="I35" s="4"/>
      <c r="J35" s="3"/>
      <c r="K35" s="3"/>
    </row>
    <row r="36" spans="1:11" x14ac:dyDescent="0.2">
      <c r="A36" s="3"/>
      <c r="B36" s="3"/>
      <c r="C36" s="3"/>
      <c r="D36" s="3"/>
      <c r="E36" s="3"/>
      <c r="F36" s="3"/>
      <c r="G36" s="3"/>
      <c r="H36" s="3"/>
      <c r="I36" s="4"/>
      <c r="J36" s="3"/>
      <c r="K36" s="3"/>
    </row>
    <row r="37" spans="1:11" x14ac:dyDescent="0.2">
      <c r="A37" s="3"/>
      <c r="B37" s="3"/>
      <c r="C37" s="3"/>
      <c r="D37" s="3"/>
      <c r="E37" s="3"/>
      <c r="F37" s="3"/>
      <c r="G37" s="3"/>
      <c r="H37" s="3"/>
      <c r="I37" s="4"/>
      <c r="J37" s="3"/>
      <c r="K37" s="3"/>
    </row>
    <row r="38" spans="1:11" x14ac:dyDescent="0.2">
      <c r="A38" s="3"/>
      <c r="B38" s="3"/>
      <c r="C38" s="3"/>
      <c r="D38" s="3"/>
      <c r="E38" s="3"/>
      <c r="F38" s="3"/>
      <c r="G38" s="3"/>
      <c r="H38" s="3"/>
      <c r="I38" s="4"/>
      <c r="J38" s="3"/>
      <c r="K38" s="3"/>
    </row>
    <row r="39" spans="1:11" x14ac:dyDescent="0.2">
      <c r="A39" s="3"/>
      <c r="B39" s="3"/>
      <c r="C39" s="3"/>
      <c r="D39" s="3"/>
      <c r="E39" s="3"/>
      <c r="F39" s="3"/>
      <c r="G39" s="3"/>
      <c r="H39" s="3"/>
      <c r="I39" s="4"/>
      <c r="J39" s="3"/>
      <c r="K39" s="3"/>
    </row>
    <row r="40" spans="1:11" x14ac:dyDescent="0.2">
      <c r="A40" s="3"/>
      <c r="B40" s="3"/>
      <c r="C40" s="3"/>
      <c r="D40" s="3"/>
      <c r="E40" s="3"/>
      <c r="F40" s="3"/>
      <c r="G40" s="3"/>
      <c r="H40" s="3"/>
      <c r="I40" s="4"/>
      <c r="J40" s="3"/>
      <c r="K40" s="3"/>
    </row>
    <row r="41" spans="1:11" x14ac:dyDescent="0.2">
      <c r="A41" s="3"/>
      <c r="B41" s="3"/>
      <c r="C41" s="3"/>
      <c r="D41" s="3"/>
      <c r="E41" s="3"/>
      <c r="F41" s="3"/>
      <c r="G41" s="3"/>
      <c r="H41" s="3"/>
      <c r="I41" s="4"/>
      <c r="J41" s="3"/>
      <c r="K41" s="3"/>
    </row>
    <row r="42" spans="1:11" x14ac:dyDescent="0.2">
      <c r="A42" s="3"/>
      <c r="B42" s="3"/>
      <c r="C42" s="3"/>
      <c r="D42" s="3"/>
      <c r="E42" s="3"/>
      <c r="F42" s="3"/>
      <c r="G42" s="3"/>
      <c r="H42" s="3"/>
      <c r="I42" s="4"/>
      <c r="J42" s="3"/>
      <c r="K42" s="3"/>
    </row>
    <row r="43" spans="1:11" x14ac:dyDescent="0.2">
      <c r="A43" s="3"/>
      <c r="B43" s="3"/>
      <c r="C43" s="3"/>
      <c r="D43" s="3"/>
      <c r="E43" s="3"/>
      <c r="F43" s="3"/>
      <c r="G43" s="3"/>
      <c r="H43" s="3"/>
      <c r="I43" s="4"/>
      <c r="J43" s="3"/>
      <c r="K43" s="3"/>
    </row>
    <row r="44" spans="1:11" x14ac:dyDescent="0.2">
      <c r="A44" s="3"/>
      <c r="B44" s="3"/>
      <c r="C44" s="3"/>
      <c r="D44" s="3"/>
      <c r="E44" s="3"/>
      <c r="F44" s="3"/>
      <c r="G44" s="3"/>
      <c r="H44" s="3"/>
      <c r="I44" s="4"/>
      <c r="J44" s="3"/>
      <c r="K44" s="3"/>
    </row>
    <row r="45" spans="1:11" x14ac:dyDescent="0.2">
      <c r="A45" s="3"/>
      <c r="B45" s="3"/>
      <c r="C45" s="3"/>
      <c r="D45" s="3"/>
      <c r="E45" s="3"/>
      <c r="F45" s="3"/>
      <c r="G45" s="3"/>
      <c r="H45" s="3"/>
      <c r="I45" s="4"/>
      <c r="J45" s="3"/>
      <c r="K45" s="3"/>
    </row>
    <row r="46" spans="1:11" x14ac:dyDescent="0.2">
      <c r="A46" s="3"/>
      <c r="B46" s="3"/>
      <c r="C46" s="3"/>
      <c r="D46" s="3"/>
      <c r="E46" s="3"/>
      <c r="F46" s="3"/>
      <c r="G46" s="3"/>
      <c r="H46" s="3"/>
      <c r="I46" s="4"/>
      <c r="J46" s="3"/>
      <c r="K46" s="3"/>
    </row>
    <row r="47" spans="1:11" x14ac:dyDescent="0.2">
      <c r="A47" s="3"/>
      <c r="B47" s="3"/>
      <c r="C47" s="3"/>
      <c r="D47" s="3"/>
      <c r="E47" s="3"/>
      <c r="F47" s="3"/>
      <c r="G47" s="3"/>
      <c r="H47" s="3"/>
      <c r="I47" s="4"/>
      <c r="J47" s="3"/>
      <c r="K47" s="3"/>
    </row>
    <row r="48" spans="1:11" x14ac:dyDescent="0.2">
      <c r="A48" s="3"/>
      <c r="B48" s="3"/>
      <c r="C48" s="3"/>
      <c r="D48" s="3"/>
      <c r="E48" s="3"/>
      <c r="F48" s="3"/>
      <c r="G48" s="3"/>
      <c r="H48" s="3"/>
      <c r="I48" s="4"/>
      <c r="J48" s="3"/>
      <c r="K48" s="3"/>
    </row>
    <row r="49" spans="1:11" x14ac:dyDescent="0.2">
      <c r="A49" s="3"/>
      <c r="B49" s="3"/>
      <c r="C49" s="3"/>
      <c r="D49" s="3"/>
      <c r="E49" s="3"/>
      <c r="F49" s="3"/>
      <c r="G49" s="3"/>
      <c r="H49" s="3"/>
      <c r="I49" s="4"/>
      <c r="J49" s="3"/>
      <c r="K49" s="3"/>
    </row>
    <row r="50" spans="1:11" x14ac:dyDescent="0.2">
      <c r="A50" s="3"/>
      <c r="B50" s="3"/>
      <c r="C50" s="3"/>
      <c r="D50" s="3"/>
      <c r="E50" s="3"/>
      <c r="F50" s="3"/>
      <c r="G50" s="3"/>
      <c r="H50" s="3"/>
      <c r="I50" s="4"/>
      <c r="J50" s="3"/>
      <c r="K50" s="3"/>
    </row>
    <row r="51" spans="1:11" x14ac:dyDescent="0.2">
      <c r="A51" s="3"/>
      <c r="B51" s="3"/>
      <c r="C51" s="3"/>
      <c r="D51" s="3"/>
      <c r="E51" s="3"/>
      <c r="F51" s="3"/>
      <c r="G51" s="3"/>
      <c r="H51" s="3"/>
      <c r="I51" s="4"/>
      <c r="J51" s="3"/>
      <c r="K51" s="3"/>
    </row>
    <row r="52" spans="1:11" x14ac:dyDescent="0.2">
      <c r="A52" s="3"/>
      <c r="B52" s="3"/>
      <c r="C52" s="3"/>
      <c r="D52" s="3"/>
      <c r="E52" s="3"/>
      <c r="F52" s="3"/>
      <c r="G52" s="3"/>
      <c r="H52" s="3"/>
      <c r="I52" s="4"/>
      <c r="J52" s="3"/>
      <c r="K52" s="3"/>
    </row>
    <row r="53" spans="1:11" x14ac:dyDescent="0.2">
      <c r="A53" s="3"/>
      <c r="B53" s="3"/>
      <c r="C53" s="3"/>
      <c r="D53" s="3"/>
      <c r="E53" s="3"/>
      <c r="F53" s="3"/>
      <c r="G53" s="3"/>
      <c r="H53" s="3"/>
      <c r="I53" s="4"/>
      <c r="J53" s="3"/>
      <c r="K53" s="3"/>
    </row>
    <row r="54" spans="1:11" x14ac:dyDescent="0.2">
      <c r="A54" s="3"/>
      <c r="B54" s="3"/>
      <c r="C54" s="3"/>
      <c r="D54" s="3"/>
      <c r="E54" s="3"/>
      <c r="F54" s="3"/>
      <c r="G54" s="3"/>
      <c r="H54" s="3"/>
      <c r="I54" s="4"/>
      <c r="J54" s="3"/>
      <c r="K54" s="3"/>
    </row>
    <row r="55" spans="1:11" x14ac:dyDescent="0.2">
      <c r="A55" s="3"/>
      <c r="B55" s="3"/>
      <c r="C55" s="3"/>
      <c r="D55" s="3"/>
      <c r="E55" s="3"/>
      <c r="F55" s="3"/>
      <c r="G55" s="3"/>
      <c r="H55" s="3"/>
      <c r="I55" s="4"/>
      <c r="J55" s="3"/>
      <c r="K55" s="3"/>
    </row>
    <row r="56" spans="1:11" x14ac:dyDescent="0.2">
      <c r="A56" s="3"/>
      <c r="B56" s="3"/>
      <c r="C56" s="3"/>
      <c r="D56" s="3"/>
      <c r="E56" s="3"/>
      <c r="F56" s="3"/>
      <c r="G56" s="3"/>
      <c r="H56" s="3"/>
      <c r="I56" s="4"/>
      <c r="J56" s="3"/>
      <c r="K56" s="3"/>
    </row>
    <row r="57" spans="1:1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</sheetData>
  <phoneticPr fontId="0" type="noConversion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BUH-1</dc:creator>
  <cp:lastModifiedBy>Пользователь</cp:lastModifiedBy>
  <cp:lastPrinted>2026-07-15T08:52:43Z</cp:lastPrinted>
  <dcterms:created xsi:type="dcterms:W3CDTF">2014-01-23T12:54:27Z</dcterms:created>
  <dcterms:modified xsi:type="dcterms:W3CDTF">2026-07-16T13:19:56Z</dcterms:modified>
</cp:coreProperties>
</file>