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700"/>
  </bookViews>
  <sheets>
    <sheet name="1" sheetId="5" r:id="rId1"/>
  </sheets>
  <definedNames>
    <definedName name="_xlnm.Print_Area" localSheetId="0">'1'!$A$1:$L$13</definedName>
  </definedNames>
  <calcPr calcId="145621"/>
</workbook>
</file>

<file path=xl/calcChain.xml><?xml version="1.0" encoding="utf-8"?>
<calcChain xmlns="http://schemas.openxmlformats.org/spreadsheetml/2006/main">
  <c r="L8" i="5" l="1"/>
  <c r="F8" i="5" l="1"/>
  <c r="L9" i="5" s="1"/>
  <c r="G8" i="5" l="1"/>
  <c r="H8" i="5" s="1"/>
  <c r="I8" i="5" s="1"/>
  <c r="L51" i="5" l="1"/>
  <c r="L47" i="5"/>
  <c r="L46" i="5"/>
  <c r="L45" i="5"/>
  <c r="L48" i="5" l="1"/>
  <c r="E44" i="5" l="1"/>
</calcChain>
</file>

<file path=xl/sharedStrings.xml><?xml version="1.0" encoding="utf-8"?>
<sst xmlns="http://schemas.openxmlformats.org/spreadsheetml/2006/main" count="21" uniqueCount="21">
  <si>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</si>
  <si>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</si>
  <si>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</si>
  <si>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</si>
  <si>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</si>
  <si>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</si>
  <si>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</si>
  <si>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</si>
  <si>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</si>
  <si>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</si>
  <si>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</si>
  <si>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</si>
  <si>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</si>
  <si>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</si>
  <si>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</si>
  <si>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</si>
  <si>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</si>
  <si>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на 3 л.</t>
  </si>
  <si>
    <t>Объем</t>
  </si>
  <si>
    <t>Начальная (максимальная) цена принята как минимальная цена товара на дату покупки и составляет 78 926 (Семьдесят восемь тысяч девятьсот двадцать шесть) рублей 40 копеек</t>
  </si>
  <si>
    <t>Очистка крыши от чаек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</si>
</sst>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2" fontId="2" fillId="0" borderId="0" xfId="0" applyNumberFormat="1" applyFont="1" applyFill="1"/>
    <xf numFmtId="0" fontId="9" fillId="0" borderId="1" xfId="0" applyFont="1" applyFill="1" applyBorder="1"/>
    <xf numFmtId="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0" fillId="0" borderId="0" xfId="0" applyAlignment="1"/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view="pageBreakPreview" zoomScaleNormal="100" zoomScaleSheetLayoutView="100" workbookViewId="0">
      <selection activeCell="B9" sqref="B9"/>
    </sheetView>
  </sheetViews>
  <sheetFormatPr defaultRowHeight="15" x14ac:dyDescent="0.25"/>
  <cols>
    <col min="1" max="1" width="8.140625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5.140625" style="1" customWidth="1"/>
    <col min="8" max="8" width="13.28515625" style="1" customWidth="1"/>
    <col min="9" max="10" width="14.140625" style="1" customWidth="1"/>
    <col min="11" max="11" width="11.85546875" style="1" customWidth="1"/>
    <col min="12" max="12" width="15.5703125" style="1" customWidth="1"/>
    <col min="13" max="14" width="10.42578125" style="1" bestFit="1" customWidth="1"/>
    <col min="15" max="15" width="9.140625" style="1"/>
    <col min="16" max="16" width="12" style="1" bestFit="1" customWidth="1"/>
    <col min="17" max="17" width="0" style="1" hidden="1" customWidth="1"/>
    <col min="18" max="18" width="14.7109375" style="1" hidden="1" customWidth="1"/>
    <col min="19" max="21" width="0" style="1" hidden="1" customWidth="1"/>
    <col min="22" max="22" width="10.42578125" style="1" bestFit="1" customWidth="1"/>
    <col min="23" max="16384" width="9.140625" style="1"/>
  </cols>
  <sheetData>
    <row r="1" spans="1:22" x14ac:dyDescent="0.25">
      <c r="H1" s="1" t="s">
        <v>15</v>
      </c>
    </row>
    <row r="2" spans="1:22" ht="21.7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2" ht="1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2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8"/>
      <c r="K4" s="7"/>
      <c r="L4" s="7"/>
    </row>
    <row r="5" spans="1:22" ht="42" customHeight="1" x14ac:dyDescent="0.25">
      <c r="A5" s="40" t="s">
        <v>1</v>
      </c>
      <c r="B5" s="40" t="s">
        <v>3</v>
      </c>
      <c r="C5" s="41" t="s">
        <v>5</v>
      </c>
      <c r="D5" s="41"/>
      <c r="E5" s="41"/>
      <c r="F5" s="41" t="s">
        <v>6</v>
      </c>
      <c r="G5" s="41"/>
      <c r="H5" s="41"/>
      <c r="I5" s="41"/>
      <c r="J5" s="43" t="s">
        <v>18</v>
      </c>
      <c r="K5" s="42" t="s">
        <v>4</v>
      </c>
      <c r="L5" s="42" t="s">
        <v>10</v>
      </c>
    </row>
    <row r="6" spans="1:22" s="3" customFormat="1" ht="60" customHeight="1" x14ac:dyDescent="0.25">
      <c r="A6" s="40"/>
      <c r="B6" s="40"/>
      <c r="C6" s="9" t="s">
        <v>11</v>
      </c>
      <c r="D6" s="9" t="s">
        <v>12</v>
      </c>
      <c r="E6" s="9" t="s">
        <v>13</v>
      </c>
      <c r="F6" s="9" t="s">
        <v>7</v>
      </c>
      <c r="G6" s="24" t="s">
        <v>14</v>
      </c>
      <c r="H6" s="16" t="s">
        <v>8</v>
      </c>
      <c r="I6" s="25" t="s">
        <v>9</v>
      </c>
      <c r="J6" s="44"/>
      <c r="K6" s="42"/>
      <c r="L6" s="42"/>
    </row>
    <row r="7" spans="1:22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1">
        <v>10</v>
      </c>
      <c r="L7" s="15">
        <v>11</v>
      </c>
    </row>
    <row r="8" spans="1:22" s="2" customFormat="1" x14ac:dyDescent="0.25">
      <c r="A8" s="34">
        <v>1</v>
      </c>
      <c r="B8" s="33" t="s">
        <v>20</v>
      </c>
      <c r="C8" s="32">
        <v>120</v>
      </c>
      <c r="D8" s="32">
        <v>124</v>
      </c>
      <c r="E8" s="32">
        <v>126</v>
      </c>
      <c r="F8" s="35">
        <f t="shared" ref="F8" si="0">AVERAGE(C8:E8)</f>
        <v>123.33333333333333</v>
      </c>
      <c r="G8" s="35">
        <f t="shared" ref="G8" si="1">((C8-F8)^2)+((D8-F8)^2)+((E8-F8)^2)</f>
        <v>18.666666666666664</v>
      </c>
      <c r="H8" s="32">
        <f t="shared" ref="H8" si="2">SQRT(G8/2)</f>
        <v>3.0550504633038931</v>
      </c>
      <c r="I8" s="35">
        <f t="shared" ref="I8" si="3">H8/F8*100</f>
        <v>2.4770679432193727</v>
      </c>
      <c r="J8" s="32">
        <v>219.24</v>
      </c>
      <c r="K8" s="32">
        <v>3</v>
      </c>
      <c r="L8" s="35">
        <f>(F8*J8)*K8</f>
        <v>81118.799999999988</v>
      </c>
    </row>
    <row r="9" spans="1:22" s="2" customFormat="1" ht="23.25" customHeight="1" x14ac:dyDescent="0.25">
      <c r="A9" s="27"/>
      <c r="B9" s="27"/>
      <c r="C9" s="28"/>
      <c r="D9" s="29"/>
      <c r="E9" s="29"/>
      <c r="F9" s="28"/>
      <c r="G9" s="28"/>
      <c r="H9" s="28"/>
      <c r="I9" s="28"/>
      <c r="J9" s="28"/>
      <c r="K9" s="30" t="s">
        <v>2</v>
      </c>
      <c r="L9" s="31">
        <f>L8</f>
        <v>81118.799999999988</v>
      </c>
    </row>
    <row r="10" spans="1:22" ht="18" customHeight="1" x14ac:dyDescent="0.25">
      <c r="A10" s="12"/>
      <c r="B10" s="12"/>
      <c r="C10" s="13"/>
      <c r="D10" s="14"/>
      <c r="E10" s="14"/>
      <c r="F10" s="13"/>
      <c r="G10" s="13"/>
      <c r="H10" s="13"/>
      <c r="I10" s="13"/>
      <c r="J10" s="13"/>
      <c r="K10" s="18"/>
      <c r="L10" s="19"/>
      <c r="V10" s="5"/>
    </row>
    <row r="11" spans="1:22" ht="18" customHeight="1" x14ac:dyDescent="0.25">
      <c r="A11" s="36" t="s">
        <v>19</v>
      </c>
      <c r="B11" s="36"/>
      <c r="C11" s="36"/>
      <c r="D11" s="36"/>
      <c r="E11" s="36"/>
      <c r="F11" s="36"/>
      <c r="G11" s="36"/>
      <c r="H11" s="37"/>
      <c r="I11" s="37"/>
      <c r="J11" s="37"/>
      <c r="K11" s="37"/>
      <c r="L11" s="37"/>
      <c r="V11" s="5"/>
    </row>
    <row r="12" spans="1:22" s="21" customFormat="1" ht="17.25" customHeight="1" x14ac:dyDescent="0.25">
      <c r="M12" s="26"/>
    </row>
    <row r="13" spans="1:22" s="21" customFormat="1" ht="17.25" customHeight="1" x14ac:dyDescent="0.25">
      <c r="B13" s="21" t="s">
        <v>16</v>
      </c>
      <c r="C13" s="21" t="s">
        <v>17</v>
      </c>
      <c r="K13" s="22"/>
      <c r="L13" s="22"/>
    </row>
    <row r="14" spans="1:22" s="21" customFormat="1" ht="17.25" customHeight="1" x14ac:dyDescent="0.25"/>
    <row r="15" spans="1:22" s="21" customFormat="1" ht="17.25" customHeight="1" x14ac:dyDescent="0.25">
      <c r="K15" s="22"/>
      <c r="L15" s="22"/>
      <c r="M15" s="23"/>
    </row>
    <row r="16" spans="1:22" ht="18" customHeight="1" x14ac:dyDescent="0.25">
      <c r="A16" s="20"/>
      <c r="B16" s="20"/>
      <c r="C16" s="20"/>
      <c r="D16" s="38"/>
      <c r="E16" s="38"/>
      <c r="F16" s="38"/>
      <c r="G16" s="13"/>
      <c r="H16" s="13"/>
      <c r="I16" s="13"/>
      <c r="J16" s="13"/>
      <c r="K16" s="18"/>
      <c r="L16" s="19"/>
      <c r="M16" s="21"/>
      <c r="V16" s="5"/>
    </row>
    <row r="17" spans="1:22" ht="18" customHeight="1" x14ac:dyDescent="0.25">
      <c r="A17" s="20"/>
      <c r="B17" s="20"/>
      <c r="C17" s="20"/>
      <c r="D17" s="38"/>
      <c r="E17" s="38"/>
      <c r="F17" s="38"/>
      <c r="G17" s="13"/>
      <c r="H17" s="13"/>
      <c r="I17" s="13"/>
      <c r="J17" s="13"/>
      <c r="K17" s="18"/>
      <c r="L17" s="19"/>
      <c r="V17" s="5"/>
    </row>
    <row r="18" spans="1:22" ht="18" customHeight="1" x14ac:dyDescent="0.25">
      <c r="A18" s="20"/>
      <c r="B18" s="20"/>
      <c r="C18" s="20"/>
      <c r="D18" s="38"/>
      <c r="E18" s="38"/>
      <c r="F18" s="38"/>
      <c r="G18" s="13"/>
      <c r="H18" s="13"/>
      <c r="I18" s="13"/>
      <c r="J18" s="13"/>
      <c r="K18" s="18"/>
      <c r="L18" s="19"/>
      <c r="V18" s="5"/>
    </row>
    <row r="19" spans="1:22" ht="18" customHeight="1" x14ac:dyDescent="0.25">
      <c r="A19" s="20"/>
      <c r="B19" s="20"/>
      <c r="C19" s="20"/>
      <c r="D19" s="38"/>
      <c r="E19" s="38"/>
      <c r="F19" s="38"/>
      <c r="G19" s="13"/>
      <c r="H19" s="13"/>
      <c r="I19" s="13"/>
      <c r="J19" s="13"/>
      <c r="K19" s="18"/>
      <c r="L19" s="19"/>
      <c r="V19" s="5"/>
    </row>
    <row r="20" spans="1:22" ht="18" customHeight="1" x14ac:dyDescent="0.25">
      <c r="A20" s="12"/>
      <c r="B20" s="12"/>
      <c r="C20" s="13"/>
      <c r="D20" s="14"/>
      <c r="E20" s="14"/>
      <c r="F20" s="13"/>
      <c r="G20" s="13"/>
      <c r="H20" s="13"/>
      <c r="I20" s="13"/>
      <c r="J20" s="13"/>
      <c r="K20" s="18"/>
      <c r="L20" s="19"/>
      <c r="V20" s="5"/>
    </row>
    <row r="21" spans="1:22" ht="18" customHeight="1" x14ac:dyDescent="0.25">
      <c r="A21" s="12"/>
      <c r="B21" s="12"/>
      <c r="C21" s="13"/>
      <c r="D21" s="14"/>
      <c r="E21" s="14"/>
      <c r="F21" s="13"/>
      <c r="G21" s="13"/>
      <c r="H21" s="13"/>
      <c r="I21" s="13"/>
      <c r="J21" s="13"/>
      <c r="K21" s="18"/>
      <c r="L21" s="19"/>
      <c r="V21" s="5"/>
    </row>
    <row r="22" spans="1:22" ht="18" customHeight="1" x14ac:dyDescent="0.25">
      <c r="A22" s="12"/>
      <c r="B22" s="12"/>
      <c r="C22" s="13"/>
      <c r="D22" s="14"/>
      <c r="E22" s="14"/>
      <c r="F22" s="13"/>
      <c r="G22" s="13"/>
      <c r="H22" s="13"/>
      <c r="I22" s="13"/>
      <c r="J22" s="13"/>
      <c r="K22" s="18"/>
      <c r="L22" s="19"/>
      <c r="V22" s="5"/>
    </row>
    <row r="23" spans="1:22" ht="18" customHeight="1" x14ac:dyDescent="0.25">
      <c r="A23" s="12"/>
      <c r="B23" s="12"/>
      <c r="C23" s="13"/>
      <c r="D23" s="14"/>
      <c r="E23" s="14"/>
      <c r="F23" s="13"/>
      <c r="G23" s="13"/>
      <c r="H23" s="13"/>
      <c r="I23" s="13"/>
      <c r="J23" s="13"/>
      <c r="K23" s="18"/>
      <c r="L23" s="19"/>
      <c r="V23" s="5"/>
    </row>
    <row r="24" spans="1:22" ht="18" customHeight="1" x14ac:dyDescent="0.25">
      <c r="A24" s="12"/>
      <c r="B24" s="12"/>
      <c r="C24" s="13"/>
      <c r="D24" s="14"/>
      <c r="E24" s="14"/>
      <c r="F24" s="13"/>
      <c r="G24" s="13"/>
      <c r="H24" s="13"/>
      <c r="I24" s="13"/>
      <c r="J24" s="13"/>
      <c r="K24" s="18"/>
      <c r="L24" s="19"/>
      <c r="V24" s="5"/>
    </row>
    <row r="25" spans="1:22" ht="18" customHeight="1" x14ac:dyDescent="0.25">
      <c r="A25" s="12"/>
      <c r="B25" s="12"/>
      <c r="C25" s="13"/>
      <c r="D25" s="14"/>
      <c r="E25" s="14"/>
      <c r="F25" s="13"/>
      <c r="G25" s="13"/>
      <c r="H25" s="13"/>
      <c r="I25" s="13"/>
      <c r="J25" s="13"/>
      <c r="K25" s="18"/>
      <c r="L25" s="19"/>
      <c r="V25" s="5"/>
    </row>
    <row r="26" spans="1:22" ht="18" customHeight="1" x14ac:dyDescent="0.25">
      <c r="A26" s="12"/>
      <c r="B26" s="12"/>
      <c r="C26" s="13"/>
      <c r="D26" s="14"/>
      <c r="E26" s="14"/>
      <c r="F26" s="13"/>
      <c r="G26" s="13"/>
      <c r="H26" s="13"/>
      <c r="I26" s="13"/>
      <c r="J26" s="13"/>
      <c r="K26" s="18"/>
      <c r="L26" s="19"/>
      <c r="V26" s="5"/>
    </row>
    <row r="27" spans="1:22" ht="18" customHeight="1" x14ac:dyDescent="0.25">
      <c r="A27" s="12"/>
      <c r="B27" s="12"/>
      <c r="C27" s="13"/>
      <c r="D27" s="14"/>
      <c r="E27" s="14"/>
      <c r="F27" s="13"/>
      <c r="G27" s="13"/>
      <c r="H27" s="13"/>
      <c r="I27" s="13"/>
      <c r="J27" s="13"/>
      <c r="K27" s="18"/>
      <c r="L27" s="19"/>
      <c r="V27" s="5"/>
    </row>
    <row r="28" spans="1:22" ht="18" customHeight="1" x14ac:dyDescent="0.25">
      <c r="A28" s="12"/>
      <c r="B28" s="12"/>
      <c r="C28" s="13"/>
      <c r="D28" s="14"/>
      <c r="E28" s="14"/>
      <c r="F28" s="13"/>
      <c r="G28" s="13"/>
      <c r="H28" s="13"/>
      <c r="I28" s="13"/>
      <c r="J28" s="13"/>
      <c r="K28" s="18"/>
      <c r="L28" s="19"/>
      <c r="V28" s="5"/>
    </row>
    <row r="29" spans="1:22" ht="18" customHeight="1" x14ac:dyDescent="0.25">
      <c r="A29" s="12"/>
      <c r="B29" s="12"/>
      <c r="C29" s="13"/>
      <c r="D29" s="14"/>
      <c r="E29" s="14"/>
      <c r="F29" s="13"/>
      <c r="G29" s="13"/>
      <c r="H29" s="13"/>
      <c r="I29" s="13"/>
      <c r="J29" s="13"/>
      <c r="K29" s="18"/>
      <c r="L29" s="19"/>
      <c r="V29" s="5"/>
    </row>
    <row r="30" spans="1:22" ht="18" customHeight="1" x14ac:dyDescent="0.25">
      <c r="A30" s="12"/>
      <c r="B30" s="12"/>
      <c r="C30" s="13"/>
      <c r="D30" s="14"/>
      <c r="E30" s="14"/>
      <c r="F30" s="13"/>
      <c r="G30" s="13"/>
      <c r="H30" s="13"/>
      <c r="I30" s="13"/>
      <c r="J30" s="13"/>
      <c r="K30" s="18"/>
      <c r="L30" s="19"/>
      <c r="V30" s="5"/>
    </row>
    <row r="31" spans="1:22" ht="18" customHeight="1" x14ac:dyDescent="0.25">
      <c r="A31" s="12"/>
      <c r="B31" s="12"/>
      <c r="C31" s="13"/>
      <c r="D31" s="14"/>
      <c r="E31" s="14"/>
      <c r="F31" s="13"/>
      <c r="G31" s="13"/>
      <c r="H31" s="13"/>
      <c r="I31" s="13"/>
      <c r="J31" s="13"/>
      <c r="K31" s="18"/>
      <c r="L31" s="19"/>
      <c r="V31" s="5"/>
    </row>
    <row r="32" spans="1:22" ht="18" customHeight="1" x14ac:dyDescent="0.25">
      <c r="A32" s="12"/>
      <c r="B32" s="12"/>
      <c r="C32" s="13"/>
      <c r="D32" s="14"/>
      <c r="E32" s="14"/>
      <c r="F32" s="13"/>
      <c r="G32" s="13"/>
      <c r="H32" s="13"/>
      <c r="I32" s="13"/>
      <c r="J32" s="13"/>
      <c r="K32" s="18"/>
      <c r="L32" s="19"/>
      <c r="V32" s="5"/>
    </row>
    <row r="33" spans="1:22" ht="18" customHeight="1" x14ac:dyDescent="0.25">
      <c r="A33" s="12"/>
      <c r="B33" s="12"/>
      <c r="C33" s="13"/>
      <c r="D33" s="14"/>
      <c r="E33" s="14"/>
      <c r="F33" s="13"/>
      <c r="G33" s="13"/>
      <c r="H33" s="13"/>
      <c r="I33" s="13"/>
      <c r="J33" s="13"/>
      <c r="K33" s="18"/>
      <c r="L33" s="19"/>
      <c r="V33" s="5"/>
    </row>
    <row r="34" spans="1:22" ht="18" customHeight="1" x14ac:dyDescent="0.25">
      <c r="A34" s="12"/>
      <c r="B34" s="12"/>
      <c r="C34" s="13"/>
      <c r="D34" s="14"/>
      <c r="E34" s="14"/>
      <c r="F34" s="13"/>
      <c r="G34" s="13"/>
      <c r="H34" s="13"/>
      <c r="I34" s="13"/>
      <c r="J34" s="13"/>
      <c r="K34" s="18"/>
      <c r="L34" s="19"/>
      <c r="V34" s="5"/>
    </row>
    <row r="35" spans="1:22" ht="18" customHeight="1" x14ac:dyDescent="0.25">
      <c r="A35" s="12"/>
      <c r="B35" s="12"/>
      <c r="C35" s="13"/>
      <c r="D35" s="14"/>
      <c r="E35" s="14"/>
      <c r="F35" s="13"/>
      <c r="G35" s="13"/>
      <c r="H35" s="13"/>
      <c r="I35" s="13"/>
      <c r="J35" s="13"/>
      <c r="K35" s="18"/>
      <c r="L35" s="19"/>
      <c r="V35" s="5"/>
    </row>
    <row r="36" spans="1:22" ht="18" customHeight="1" x14ac:dyDescent="0.25">
      <c r="A36" s="12"/>
      <c r="B36" s="12"/>
      <c r="C36" s="13"/>
      <c r="D36" s="14"/>
      <c r="E36" s="14"/>
      <c r="F36" s="13"/>
      <c r="G36" s="13"/>
      <c r="H36" s="13"/>
      <c r="I36" s="13"/>
      <c r="J36" s="13"/>
      <c r="K36" s="18"/>
      <c r="L36" s="19"/>
      <c r="V36" s="5"/>
    </row>
    <row r="37" spans="1:22" ht="15" customHeight="1" x14ac:dyDescent="0.25">
      <c r="A37" s="12"/>
      <c r="B37" s="12"/>
      <c r="C37" s="13"/>
      <c r="D37" s="14"/>
      <c r="E37" s="14"/>
      <c r="F37" s="13"/>
      <c r="G37" s="13"/>
      <c r="H37" s="13"/>
      <c r="I37" s="17"/>
      <c r="J37" s="17"/>
      <c r="K37" s="18"/>
      <c r="L37" s="19"/>
      <c r="V37" s="5"/>
    </row>
    <row r="38" spans="1:22" ht="15" customHeight="1" x14ac:dyDescent="0.25">
      <c r="A38" s="12"/>
      <c r="B38" s="12"/>
      <c r="C38" s="13"/>
      <c r="D38" s="14"/>
      <c r="E38" s="14"/>
      <c r="F38" s="13"/>
      <c r="G38" s="13"/>
      <c r="H38" s="13"/>
      <c r="I38" s="17"/>
      <c r="J38" s="17"/>
      <c r="K38" s="18"/>
      <c r="L38" s="19"/>
      <c r="V38" s="5"/>
    </row>
    <row r="39" spans="1:22" ht="15" customHeight="1" x14ac:dyDescent="0.25">
      <c r="A39" s="12"/>
      <c r="B39" s="12"/>
      <c r="C39" s="13"/>
      <c r="D39" s="14"/>
      <c r="E39" s="14"/>
      <c r="F39" s="13"/>
      <c r="G39" s="13"/>
      <c r="H39" s="13"/>
      <c r="I39" s="17"/>
      <c r="J39" s="17"/>
      <c r="K39" s="18"/>
      <c r="L39" s="19"/>
      <c r="V39" s="5"/>
    </row>
    <row r="40" spans="1:22" ht="15" customHeight="1" x14ac:dyDescent="0.25">
      <c r="A40" s="12"/>
      <c r="B40" s="12"/>
      <c r="C40" s="13"/>
      <c r="D40" s="14"/>
      <c r="E40" s="14"/>
      <c r="F40" s="13"/>
      <c r="G40" s="13"/>
      <c r="H40" s="13"/>
      <c r="I40" s="17"/>
      <c r="J40" s="17"/>
      <c r="K40" s="18"/>
      <c r="L40" s="19"/>
      <c r="V40" s="5"/>
    </row>
    <row r="41" spans="1:22" x14ac:dyDescent="0.25">
      <c r="V41" s="5"/>
    </row>
    <row r="42" spans="1:22" ht="15" hidden="1" customHeight="1" x14ac:dyDescent="0.25"/>
    <row r="43" spans="1:22" ht="15" hidden="1" customHeight="1" x14ac:dyDescent="0.25">
      <c r="L43" s="4"/>
      <c r="M43" s="5">
        <v>4210794.8099999996</v>
      </c>
    </row>
    <row r="44" spans="1:22" ht="15" hidden="1" customHeight="1" x14ac:dyDescent="0.25">
      <c r="C44" s="5"/>
      <c r="E44" s="4">
        <f>L40-L48</f>
        <v>-4210794.8099999996</v>
      </c>
      <c r="F44" s="4"/>
      <c r="G44" s="4"/>
      <c r="H44" s="4"/>
    </row>
    <row r="45" spans="1:22" ht="15" hidden="1" customHeight="1" x14ac:dyDescent="0.25">
      <c r="L45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6" spans="1:22" ht="15" hidden="1" customHeight="1" x14ac:dyDescent="0.25">
      <c r="L46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7" spans="1:22" ht="15" hidden="1" customHeight="1" x14ac:dyDescent="0.25">
      <c r="L47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8" spans="1:22" ht="15.75" hidden="1" customHeight="1" x14ac:dyDescent="0.25">
      <c r="L48" s="5">
        <f>ROUND((AVERAGE(L45:L47)),2)</f>
        <v>4210794.8099999996</v>
      </c>
    </row>
    <row r="49" spans="9:14" ht="15.75" hidden="1" customHeight="1" x14ac:dyDescent="0.25"/>
    <row r="50" spans="9:14" ht="15" hidden="1" customHeight="1" x14ac:dyDescent="0.25"/>
    <row r="51" spans="9:14" ht="15" hidden="1" customHeight="1" x14ac:dyDescent="0.25">
      <c r="L51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2" spans="9:14" ht="15" hidden="1" customHeight="1" x14ac:dyDescent="0.25"/>
    <row r="53" spans="9:14" x14ac:dyDescent="0.25">
      <c r="L53" s="5"/>
    </row>
    <row r="54" spans="9:14" ht="17.25" customHeight="1" x14ac:dyDescent="0.25">
      <c r="L54" s="4"/>
    </row>
    <row r="55" spans="9:14" ht="17.25" customHeight="1" x14ac:dyDescent="0.25">
      <c r="I55" s="4"/>
      <c r="J55" s="4"/>
    </row>
    <row r="56" spans="9:14" ht="17.25" customHeight="1" x14ac:dyDescent="0.25">
      <c r="L56" s="4"/>
      <c r="N56" s="5"/>
    </row>
    <row r="57" spans="9:14" ht="17.25" customHeight="1" x14ac:dyDescent="0.25">
      <c r="I57" s="4"/>
      <c r="J57" s="4"/>
    </row>
    <row r="58" spans="9:14" ht="17.25" customHeight="1" x14ac:dyDescent="0.25"/>
    <row r="59" spans="9:14" ht="17.25" customHeight="1" x14ac:dyDescent="0.25"/>
    <row r="60" spans="9:14" ht="17.25" customHeight="1" x14ac:dyDescent="0.25"/>
    <row r="61" spans="9:14" ht="17.25" customHeight="1" x14ac:dyDescent="0.25"/>
  </sheetData>
  <mergeCells count="14">
    <mergeCell ref="A2:L2"/>
    <mergeCell ref="A3:L3"/>
    <mergeCell ref="A5:A6"/>
    <mergeCell ref="B5:B6"/>
    <mergeCell ref="C5:E5"/>
    <mergeCell ref="K5:K6"/>
    <mergeCell ref="L5:L6"/>
    <mergeCell ref="F5:I5"/>
    <mergeCell ref="J5:J6"/>
    <mergeCell ref="A11:L11"/>
    <mergeCell ref="D18:F18"/>
    <mergeCell ref="D19:F19"/>
    <mergeCell ref="D16:F16"/>
    <mergeCell ref="D17:F17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2026-06-21T22:48:10Z</cp:lastPrinted>
  <dcterms:created xsi:type="dcterms:W3CDTF">2012-05-31T00:41:16Z</dcterms:created>
  <dcterms:modified xsi:type="dcterms:W3CDTF">2026-06-25T00:30:41Z</dcterms:modified>
</cp:coreProperties>
</file>