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6AF99C30-D647-41A2-972D-84AD5BF571F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  <c r="K8" i="1" s="1"/>
  <c r="K9" i="1" s="1"/>
  <c r="I8" i="1"/>
  <c r="J8" i="1" s="1"/>
  <c r="H6" i="1"/>
  <c r="K6" i="1" s="1"/>
  <c r="I6" i="1"/>
  <c r="J6" i="1" s="1"/>
  <c r="H5" i="1" l="1"/>
  <c r="K5" i="1" s="1"/>
  <c r="I5" i="1"/>
  <c r="H7" i="1"/>
  <c r="K7" i="1" s="1"/>
  <c r="I7" i="1"/>
  <c r="J5" i="1" l="1"/>
  <c r="J7" i="1"/>
  <c r="I4" i="1"/>
  <c r="H4" i="1"/>
  <c r="K4" i="1" s="1"/>
  <c r="J4" i="1" l="1"/>
</calcChain>
</file>

<file path=xl/sharedStrings.xml><?xml version="1.0" encoding="utf-8"?>
<sst xmlns="http://schemas.openxmlformats.org/spreadsheetml/2006/main" count="21" uniqueCount="21">
  <si>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</si>
  <si>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</si>
  <si>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</si>
  <si>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</si>
  <si>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</si>
  <si>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</si>
  <si>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</si>
  <si>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</si>
  <si>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</si>
  <si>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</si>
  <si>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Н(М)ЦД</t>
  </si>
  <si>
    <t>КП № 1</t>
  </si>
  <si>
    <t>КП № 3</t>
  </si>
  <si>
    <t xml:space="preserve">КП № 2 </t>
  </si>
  <si>
    <r>
  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таможенных пошлин и иные расходы Поставщика, связанные с исполнением настоящего договора</t>
    </r>
  </si>
  <si>
    <t>Технический осмотр транспортных средств категории N1</t>
  </si>
  <si>
    <t>Технический осмотр транспортных средств категории N2</t>
  </si>
  <si>
    <t>Технический осмотр транспортных средств категории M1</t>
  </si>
  <si>
    <t>Технический осмотр транспортных средств категории M2</t>
  </si>
  <si>
    <t>Обоснование начальной (максимальной) цены договора
оказание услуги технического осмотра</t>
  </si>
  <si>
    <t>госпошлина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</si>
</sst>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Normal="100" zoomScaleSheetLayoutView="100" workbookViewId="0">
      <selection activeCell="I8" sqref="I8"/>
    </sheetView>
  </sheetViews>
  <sheetFormatPr defaultRowHeight="15" x14ac:dyDescent="0.25"/>
  <cols>
    <col min="1" max="1" width="6.140625" customWidth="1"/>
    <col min="2" max="2" width="36.85546875" style="12" customWidth="1"/>
    <col min="5" max="7" width="13.85546875" customWidth="1"/>
    <col min="8" max="8" width="12.42578125" customWidth="1"/>
    <col min="9" max="9" width="16.85546875" customWidth="1"/>
    <col min="10" max="10" width="15.85546875" customWidth="1"/>
    <col min="11" max="11" width="17.28515625" customWidth="1"/>
  </cols>
  <sheetData>
    <row r="1" spans="1:11" ht="76.5" customHeight="1" x14ac:dyDescent="0.25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66.75" customHeight="1" x14ac:dyDescent="0.25">
      <c r="A2" s="15" t="s">
        <v>0</v>
      </c>
      <c r="B2" s="15" t="s">
        <v>1</v>
      </c>
      <c r="C2" s="17" t="s">
        <v>2</v>
      </c>
      <c r="D2" s="17" t="s">
        <v>3</v>
      </c>
      <c r="E2" s="15" t="s">
        <v>8</v>
      </c>
      <c r="F2" s="15"/>
      <c r="G2" s="15"/>
      <c r="H2" s="15" t="s">
        <v>4</v>
      </c>
      <c r="I2" s="15"/>
      <c r="J2" s="15"/>
      <c r="K2" s="15" t="s">
        <v>10</v>
      </c>
    </row>
    <row r="3" spans="1:11" ht="75" customHeight="1" thickBot="1" x14ac:dyDescent="0.3">
      <c r="A3" s="15"/>
      <c r="B3" s="15"/>
      <c r="C3" s="18"/>
      <c r="D3" s="18"/>
      <c r="E3" s="1" t="s">
        <v>11</v>
      </c>
      <c r="F3" s="1" t="s">
        <v>13</v>
      </c>
      <c r="G3" s="1" t="s">
        <v>12</v>
      </c>
      <c r="H3" s="1" t="s">
        <v>5</v>
      </c>
      <c r="I3" s="1" t="s">
        <v>6</v>
      </c>
      <c r="J3" s="1" t="s">
        <v>7</v>
      </c>
      <c r="K3" s="15"/>
    </row>
    <row r="4" spans="1:11" ht="27.75" thickBot="1" x14ac:dyDescent="0.3">
      <c r="A4" s="7">
        <v>1</v>
      </c>
      <c r="B4" s="19" t="s">
        <v>17</v>
      </c>
      <c r="C4" s="8"/>
      <c r="D4" s="3">
        <v>1</v>
      </c>
      <c r="E4" s="6">
        <v>1089</v>
      </c>
      <c r="F4" s="6">
        <v>1089</v>
      </c>
      <c r="G4" s="6">
        <v>1089</v>
      </c>
      <c r="H4" s="6">
        <f>(E4+F4+G4)/3</f>
        <v>1089</v>
      </c>
      <c r="I4" s="6">
        <f>STDEV(E4:G4)</f>
        <v>0</v>
      </c>
      <c r="J4" s="10">
        <f>I4/H4*100</f>
        <v>0</v>
      </c>
      <c r="K4" s="11">
        <f>H4*D4</f>
        <v>1089</v>
      </c>
    </row>
    <row r="5" spans="1:11" ht="27.75" thickBot="1" x14ac:dyDescent="0.3">
      <c r="A5" s="7">
        <v>2</v>
      </c>
      <c r="B5" s="20" t="s">
        <v>18</v>
      </c>
      <c r="C5" s="8"/>
      <c r="D5" s="3">
        <v>2</v>
      </c>
      <c r="E5" s="6">
        <v>1863</v>
      </c>
      <c r="F5" s="6">
        <v>1863</v>
      </c>
      <c r="G5" s="6">
        <v>1863</v>
      </c>
      <c r="H5" s="6">
        <f t="shared" ref="H5:H8" si="0">(E5+F5+G5)/3</f>
        <v>1863</v>
      </c>
      <c r="I5" s="6">
        <f t="shared" ref="I5:I8" si="1">STDEV(E5:G5)</f>
        <v>0</v>
      </c>
      <c r="J5" s="10">
        <f t="shared" ref="J5:J8" si="2">I5/H5*100</f>
        <v>0</v>
      </c>
      <c r="K5" s="11">
        <f t="shared" ref="K5:K8" si="3">H5*D5</f>
        <v>3726</v>
      </c>
    </row>
    <row r="6" spans="1:11" ht="27.75" thickBot="1" x14ac:dyDescent="0.3">
      <c r="A6" s="7">
        <v>3</v>
      </c>
      <c r="B6" s="20" t="s">
        <v>15</v>
      </c>
      <c r="C6" s="8"/>
      <c r="D6" s="3">
        <v>2</v>
      </c>
      <c r="E6" s="6">
        <v>1191</v>
      </c>
      <c r="F6" s="6">
        <v>1191</v>
      </c>
      <c r="G6" s="6">
        <v>1191</v>
      </c>
      <c r="H6" s="6">
        <f t="shared" ref="H6" si="4">(E6+F6+G6)/3</f>
        <v>1191</v>
      </c>
      <c r="I6" s="6">
        <f t="shared" ref="I6" si="5">STDEV(E6:G6)</f>
        <v>0</v>
      </c>
      <c r="J6" s="10">
        <f t="shared" ref="J6" si="6">I6/H6*100</f>
        <v>0</v>
      </c>
      <c r="K6" s="11">
        <f t="shared" ref="K6" si="7">H6*D6</f>
        <v>2382</v>
      </c>
    </row>
    <row r="7" spans="1:11" ht="27.75" thickBot="1" x14ac:dyDescent="0.3">
      <c r="A7" s="7">
        <v>4</v>
      </c>
      <c r="B7" s="20" t="s">
        <v>16</v>
      </c>
      <c r="C7" s="8"/>
      <c r="D7" s="3">
        <v>1</v>
      </c>
      <c r="E7" s="6">
        <v>2170</v>
      </c>
      <c r="F7" s="6">
        <v>2170</v>
      </c>
      <c r="G7" s="6">
        <v>2170</v>
      </c>
      <c r="H7" s="6">
        <f t="shared" si="0"/>
        <v>2170</v>
      </c>
      <c r="I7" s="6">
        <f t="shared" si="1"/>
        <v>0</v>
      </c>
      <c r="J7" s="10">
        <f t="shared" si="2"/>
        <v>0</v>
      </c>
      <c r="K7" s="11">
        <f t="shared" si="3"/>
        <v>2170</v>
      </c>
    </row>
    <row r="8" spans="1:11" x14ac:dyDescent="0.25">
      <c r="A8" s="7"/>
      <c r="B8" s="21" t="s">
        <v>20</v>
      </c>
      <c r="C8" s="8"/>
      <c r="D8" s="3">
        <v>1</v>
      </c>
      <c r="E8" s="6">
        <v>500</v>
      </c>
      <c r="F8" s="6">
        <v>500</v>
      </c>
      <c r="G8" s="6">
        <v>500</v>
      </c>
      <c r="H8" s="6">
        <f t="shared" si="0"/>
        <v>500</v>
      </c>
      <c r="I8" s="6">
        <f t="shared" si="1"/>
        <v>0</v>
      </c>
      <c r="J8" s="10">
        <f t="shared" si="2"/>
        <v>0</v>
      </c>
      <c r="K8" s="11">
        <f t="shared" si="3"/>
        <v>500</v>
      </c>
    </row>
    <row r="9" spans="1:11" x14ac:dyDescent="0.25">
      <c r="A9" s="2"/>
      <c r="B9" s="9" t="s">
        <v>9</v>
      </c>
      <c r="C9" s="2"/>
      <c r="D9" s="2"/>
      <c r="E9" s="2"/>
      <c r="F9" s="2"/>
      <c r="G9" s="2"/>
      <c r="H9" s="2"/>
      <c r="I9" s="2"/>
      <c r="J9" s="2"/>
      <c r="K9" s="11">
        <f>SUM(K4:K8)</f>
        <v>9867</v>
      </c>
    </row>
    <row r="11" spans="1:11" ht="33.75" customHeight="1" x14ac:dyDescent="0.25">
      <c r="A11" s="16" t="s">
        <v>14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4"/>
      <c r="B14" s="5"/>
      <c r="C14" s="4"/>
      <c r="D14" s="4"/>
      <c r="E14" s="4"/>
      <c r="F14" s="4"/>
      <c r="G14" s="4"/>
      <c r="H14" s="4"/>
      <c r="I14" s="4"/>
      <c r="J14" s="4"/>
      <c r="K14" s="4"/>
    </row>
  </sheetData>
  <mergeCells count="9">
    <mergeCell ref="A1:K1"/>
    <mergeCell ref="K2:K3"/>
    <mergeCell ref="A11:K11"/>
    <mergeCell ref="A2:A3"/>
    <mergeCell ref="B2:B3"/>
    <mergeCell ref="E2:G2"/>
    <mergeCell ref="H2:J2"/>
    <mergeCell ref="D2:D3"/>
    <mergeCell ref="C2:C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2026-05-28T02:34:53Z</dcterms:modified>
</cp:coreProperties>
</file>