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0.19\home\Услуги уборки 1 мес\"/>
    </mc:Choice>
  </mc:AlternateContent>
  <xr:revisionPtr revIDLastSave="0" documentId="8_{29A10D61-F2B1-404F-911C-82208920BC77}" xr6:coauthVersionLast="47" xr6:coauthVersionMax="47" xr10:uidLastSave="{00000000-0000-0000-0000-000000000000}"/>
  <bookViews>
    <workbookView xWindow="-120" yWindow="-120" windowWidth="29040" windowHeight="15840" xr2:uid="{00000000-000D-0000-FFFF-FFFF00000000}"/>
  </bookViews>
  <sheets>
    <sheet name="Лист1" sheetId="5" r:id="rId1"/>
  </sheets>
  <definedNames>
    <definedName name="_Hlk169508356" localSheetId="0">Лист1!#REF!</definedName>
    <definedName name="_Hlk169508395" localSheetId="0">Лист1!#REF!</definedName>
    <definedName name="_Hlk169508414" localSheetId="0">Лист1!#REF!</definedName>
  </definedNames>
  <calcPr calcId="191029"/>
</workbook>
</file>

<file path=xl/calcChain.xml><?xml version="1.0" encoding="utf-8"?>
<calcChain xmlns="http://schemas.openxmlformats.org/spreadsheetml/2006/main">
  <c r="K11" i="5" l="1"/>
  <c r="K12" i="5" l="1"/>
  <c r="I11" i="5"/>
  <c r="J11" i="5" s="1"/>
</calcChain>
</file>

<file path=xl/sharedStrings.xml><?xml version="1.0" encoding="utf-8"?>
<sst xmlns="http://schemas.openxmlformats.org/spreadsheetml/2006/main" count="23" uniqueCount="23">
  <si>
    <t>N п/п</t>
  </si>
  <si>
    <t>Наименование поставляемых товаров, выполняемых работ, оказываемых услуг</t>
  </si>
  <si>
    <t>Ед. изм.</t>
  </si>
  <si>
    <t>Кол-во (объем) закупаемого товара (работы, услуги)</t>
  </si>
  <si>
    <t>Источник информации о цене единицы товара, работы, услуги (руб./ед.изм.)</t>
  </si>
  <si>
    <t>Коэффициент вариации, в %
(не должен превышать 33%)</t>
  </si>
  <si>
    <t xml:space="preserve">Однородность (неоднородность) цены единицы товара, работы, услуги </t>
  </si>
  <si>
    <t>Наименование валюты: российский рубль.</t>
  </si>
  <si>
    <t>КТРУ</t>
  </si>
  <si>
    <t>Минимальная цена (с учетом всех налогов и сборов)</t>
  </si>
  <si>
    <t>Обоснование цены контракта</t>
  </si>
  <si>
    <t>Объект закупки</t>
  </si>
  <si>
    <t>Используемый метод определения НМЦК с обоснованием:</t>
  </si>
  <si>
    <t>Метод сопоставимых рыночных цен (анализа рынка), данный метод определения НМЦК является приоритетным, выбран в соответствии с ч. 6 ст. 22 Федерального закона от 05.04.2013 № 44-ФЗ «О контрактной системе в сфере закупок товаров, работ, услуг для обеспечения государственных и муниципальных нужд» и разделом III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 567</t>
  </si>
  <si>
    <t>Итого (с учетом всех налогов и сборов):</t>
  </si>
  <si>
    <t>Оказание услуг по уборке помещений</t>
  </si>
  <si>
    <t>81.21.10.000-00000007</t>
  </si>
  <si>
    <t xml:space="preserve">Услуги по уборке
</t>
  </si>
  <si>
    <t>кв м</t>
  </si>
  <si>
    <t>Источник № 1  (вх. № 565/26 от 23.07.2026)</t>
  </si>
  <si>
    <t>Источник № 2  (вх. № 563/26 от 23.07.2026</t>
  </si>
  <si>
    <t>Источник № 3  вх. № 564/26 от 23.07.2026</t>
  </si>
  <si>
    <t>Ценовые предложения получены посредством направления запросов о предоставлении ценовой информации потенциальным исполнителям.   
С учетом принципа эффективности использования бюджетных средств и разъяснений в письме Министерства экономического развития Российской Федерации от 26 октября 2015 года № ОГ-Д28-13651, закупка осуществляется  по п. 4 ч. 1 ст. 93 Федерального закона "О контрактной системе в сфере закупок товаров, работ, услуг для обеспечения государственных и муниципальных нужд" от 05.04.2013 № 44-ФЗ по цене, предложенной в источнике информации № 1 при соблюдении следующего условия:
1) При осуществлении закупки с определенным участником + НМЦК:
- после проверки НМЦК посредством проведения Закупочной сессии на Официальном сайте единого агрегатора торговли (ЕАТ) (https://agregatoreat.ru) в случае отсутствия Победителя по результатам формирования Итогового протокола такой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3). 
2) При осуществлении Закупочной сессии:
- в  случае отсутствия в Итоговом протоколе сведений о Победителе Закупочной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</si>
</sst>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8"/>
      <name val="Arial"/>
      <family val="2"/>
      <charset val="204"/>
      <scheme val="minor"/>
    </font>
    <font>
      <sz val="10"/>
      <color rgb="FF000000"/>
      <name val="Arial"/>
      <family val="2"/>
      <charset val="204"/>
    </font>
    <font>
      <sz val="12"/>
      <name val="Arial"/>
      <family val="2"/>
      <charset val="204"/>
      <scheme val="minor"/>
    </font>
    <font>
      <sz val="12"/>
      <color theme="1"/>
      <name val="Times New Roman"/>
      <family val="1"/>
      <charset val="204"/>
    </font>
    <font>
      <sz val="11"/>
      <color rgb="FF000000"/>
      <name val="Calibri"/>
      <family val="2"/>
      <charset val="204"/>
    </font>
    <font>
      <sz val="12"/>
      <name val="Times New Roman"/>
      <family val="1"/>
      <charset val="204"/>
    </font>
    <font>
      <b/>
      <sz val="12"/>
      <name val="Times New Roman"/>
      <family val="1"/>
      <charset val="204"/>
    </font>
  </fonts>
  <fills count="2">
    <fill>
      <patternFill patternType="none"/>
    </fill>
    <fill>
      <patternFill patternType="gray125"/>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alignment horizontal="center" vertical="center"/>
    </xf>
    <xf numFmtId="0" fontId="2" fillId="0" borderId="0">
      <alignment horizontal="right" vertical="center"/>
    </xf>
    <xf numFmtId="0" fontId="5" fillId="0" borderId="0"/>
  </cellStyleXfs>
  <cellXfs count="52">
    <xf numFmtId="0" fontId="0" fillId="0" borderId="0" xfId="0"/>
    <xf numFmtId="0" fontId="3" fillId="0" borderId="0" xfId="0" applyFont="1"/>
    <xf numFmtId="4" fontId="3" fillId="0" borderId="0" xfId="0" applyNumberFormat="1" applyFont="1"/>
    <xf numFmtId="0" fontId="4" fillId="0" borderId="19" xfId="0" applyFont="1" applyBorder="1" applyAlignment="1" applyProtection="1">
      <alignment horizontal="center" vertical="center" wrapText="1"/>
      <protection locked="0"/>
    </xf>
    <xf numFmtId="0" fontId="3" fillId="0" borderId="0" xfId="0" applyFont="1" applyAlignment="1">
      <alignment horizontal="right" wrapText="1"/>
    </xf>
    <xf numFmtId="0" fontId="6" fillId="0" borderId="0" xfId="0" applyFont="1" applyAlignment="1">
      <alignment vertical="top"/>
    </xf>
    <xf numFmtId="0" fontId="6" fillId="0" borderId="6" xfId="0" applyFont="1" applyBorder="1" applyAlignment="1">
      <alignment horizontal="center" vertical="center" wrapText="1"/>
    </xf>
    <xf numFmtId="0" fontId="6" fillId="0" borderId="19" xfId="0" applyFont="1" applyBorder="1" applyAlignment="1">
      <alignment horizontal="center" vertical="top" wrapText="1"/>
    </xf>
    <xf numFmtId="0" fontId="6" fillId="0" borderId="8"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xf numFmtId="4" fontId="6" fillId="0" borderId="0" xfId="0" applyNumberFormat="1" applyFont="1"/>
    <xf numFmtId="0" fontId="6" fillId="0" borderId="14" xfId="0" applyFont="1" applyBorder="1" applyAlignment="1">
      <alignment horizontal="center"/>
    </xf>
    <xf numFmtId="0" fontId="6" fillId="0" borderId="15" xfId="0" applyFont="1" applyBorder="1" applyAlignment="1">
      <alignment horizontal="center"/>
    </xf>
    <xf numFmtId="4" fontId="6" fillId="0" borderId="15" xfId="0" applyNumberFormat="1" applyFont="1" applyBorder="1" applyAlignment="1">
      <alignment horizontal="center"/>
    </xf>
    <xf numFmtId="0" fontId="6" fillId="0" borderId="15" xfId="0" applyFont="1" applyBorder="1" applyAlignment="1">
      <alignment horizontal="right"/>
    </xf>
    <xf numFmtId="0" fontId="6" fillId="0" borderId="16" xfId="0" applyFont="1" applyBorder="1"/>
    <xf numFmtId="4" fontId="6" fillId="0" borderId="16" xfId="0" applyNumberFormat="1" applyFont="1" applyBorder="1"/>
    <xf numFmtId="0" fontId="6" fillId="0" borderId="15" xfId="0" applyFont="1" applyBorder="1"/>
    <xf numFmtId="0" fontId="6" fillId="0" borderId="0" xfId="0" applyFont="1" applyAlignment="1">
      <alignment horizontal="left" wrapText="1"/>
    </xf>
    <xf numFmtId="14" fontId="6" fillId="0" borderId="0" xfId="0" applyNumberFormat="1" applyFont="1" applyAlignment="1">
      <alignment vertical="top"/>
    </xf>
    <xf numFmtId="0" fontId="6" fillId="0" borderId="19" xfId="0" applyFont="1" applyBorder="1" applyAlignment="1">
      <alignment horizontal="left" vertical="top" wrapText="1"/>
    </xf>
    <xf numFmtId="0" fontId="6" fillId="0" borderId="20" xfId="0" applyFont="1" applyBorder="1" applyAlignment="1">
      <alignment horizontal="center" vertical="top" wrapText="1"/>
    </xf>
    <xf numFmtId="10" fontId="6" fillId="0" borderId="13"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4" fontId="6" fillId="0" borderId="19" xfId="0" applyNumberFormat="1" applyFont="1" applyBorder="1" applyAlignment="1">
      <alignment horizontal="center" vertical="top" wrapText="1"/>
    </xf>
    <xf numFmtId="4" fontId="6" fillId="0" borderId="19" xfId="0" applyNumberFormat="1" applyFont="1" applyBorder="1" applyAlignment="1">
      <alignment horizontal="center" vertical="center" wrapText="1"/>
    </xf>
    <xf numFmtId="0" fontId="6" fillId="0" borderId="6" xfId="0" applyFont="1" applyBorder="1" applyAlignment="1">
      <alignment horizontal="center" vertical="top" wrapText="1"/>
    </xf>
    <xf numFmtId="0" fontId="6" fillId="0" borderId="17" xfId="0" applyFont="1" applyBorder="1" applyAlignment="1">
      <alignment horizontal="left" wrapText="1"/>
    </xf>
    <xf numFmtId="0" fontId="6" fillId="0" borderId="18" xfId="0" applyFont="1" applyBorder="1" applyAlignment="1">
      <alignment horizontal="left" wrapText="1"/>
    </xf>
    <xf numFmtId="0" fontId="6" fillId="0" borderId="3" xfId="0" applyFont="1" applyBorder="1"/>
    <xf numFmtId="0" fontId="6" fillId="0" borderId="5" xfId="0" applyFont="1" applyBorder="1" applyAlignment="1">
      <alignment horizontal="center" vertical="center" wrapText="1"/>
    </xf>
    <xf numFmtId="0" fontId="6" fillId="0" borderId="9"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0" xfId="0" applyFont="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Alignment="1">
      <alignment horizontal="left" wrapText="1"/>
    </xf>
    <xf numFmtId="0" fontId="7" fillId="0" borderId="0" xfId="0" applyFont="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19" xfId="0" applyFont="1" applyBorder="1" applyAlignment="1">
      <alignment horizontal="right" vertical="center" wrapText="1"/>
    </xf>
    <xf numFmtId="0" fontId="6" fillId="0" borderId="0" xfId="0" applyFont="1" applyAlignment="1">
      <alignment horizontal="right" wrapText="1"/>
    </xf>
    <xf numFmtId="0" fontId="6" fillId="0" borderId="19" xfId="0" applyFont="1" applyBorder="1" applyAlignment="1">
      <alignment horizontal="left" vertical="center" wrapText="1"/>
    </xf>
    <xf numFmtId="0" fontId="6" fillId="0" borderId="19" xfId="0" applyFont="1" applyBorder="1" applyAlignment="1">
      <alignment horizontal="left" vertical="top" wrapText="1"/>
    </xf>
  </cellXfs>
  <cellStyles count="4">
    <cellStyle name="S5" xfId="1" xr:uid="{2A4F25E2-5707-40A7-ACD2-E68BA9C19009}"/>
    <cellStyle name="S7" xfId="2" xr:uid="{E4909FAC-28A7-4CAA-99EB-9089A3211A1F}"/>
    <cellStyle name="Обычный" xfId="0" builtinId="0"/>
    <cellStyle name="Обычный 2" xfId="3" xr:uid="{3B130C48-4BB8-47DF-A5EB-3E113DF7E13B}"/>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A16C-4558-4392-9685-B92932CAB7D2}">
  <sheetPr>
    <pageSetUpPr fitToPage="1"/>
  </sheetPr>
  <dimension ref="A1:K19"/>
  <sheetViews>
    <sheetView tabSelected="1" zoomScale="85" zoomScaleNormal="85" workbookViewId="0">
      <selection activeCell="J19" sqref="J19"/>
    </sheetView>
  </sheetViews>
  <sheetFormatPr defaultColWidth="12.5703125" defaultRowHeight="15" x14ac:dyDescent="0.2"/>
  <cols>
    <col min="1" max="1" width="6.28515625" style="1" bestFit="1" customWidth="1"/>
    <col min="2" max="2" width="30.5703125" style="1" customWidth="1"/>
    <col min="3" max="3" width="14.5703125" style="1" customWidth="1"/>
    <col min="4" max="4" width="15.28515625" style="1" customWidth="1"/>
    <col min="5" max="5" width="15.140625" style="1" customWidth="1"/>
    <col min="6" max="6" width="19.85546875" style="1" customWidth="1"/>
    <col min="7" max="7" width="19" style="1" customWidth="1"/>
    <col min="8" max="8" width="18.85546875" style="2" customWidth="1"/>
    <col min="9" max="9" width="15.5703125" style="1" customWidth="1"/>
    <col min="10" max="10" width="22.28515625" style="1" customWidth="1"/>
    <col min="11" max="11" width="18.42578125" style="1" customWidth="1"/>
    <col min="12" max="16384" width="12.5703125" style="1"/>
  </cols>
  <sheetData>
    <row r="1" spans="1:11" ht="23.45" customHeight="1" x14ac:dyDescent="0.2">
      <c r="K1" s="4"/>
    </row>
    <row r="2" spans="1:11" ht="23.25" customHeight="1" x14ac:dyDescent="0.2">
      <c r="A2" s="5"/>
      <c r="B2" s="45" t="s">
        <v>10</v>
      </c>
      <c r="C2" s="39"/>
      <c r="D2" s="39"/>
      <c r="E2" s="39"/>
      <c r="F2" s="39"/>
      <c r="G2" s="39"/>
      <c r="H2" s="39"/>
      <c r="I2" s="39"/>
      <c r="J2" s="39"/>
      <c r="K2" s="39"/>
    </row>
    <row r="3" spans="1:11" ht="44.25" customHeight="1" x14ac:dyDescent="0.2">
      <c r="A3" s="46" t="s">
        <v>11</v>
      </c>
      <c r="B3" s="47"/>
      <c r="C3" s="47"/>
      <c r="D3" s="47"/>
      <c r="E3" s="50" t="s">
        <v>15</v>
      </c>
      <c r="F3" s="50"/>
      <c r="G3" s="50"/>
      <c r="H3" s="50"/>
      <c r="I3" s="50"/>
      <c r="J3" s="50"/>
      <c r="K3" s="50"/>
    </row>
    <row r="4" spans="1:11" ht="86.25" customHeight="1" x14ac:dyDescent="0.2">
      <c r="A4" s="46" t="s">
        <v>12</v>
      </c>
      <c r="B4" s="47"/>
      <c r="C4" s="47"/>
      <c r="D4" s="47"/>
      <c r="E4" s="51" t="s">
        <v>13</v>
      </c>
      <c r="F4" s="51"/>
      <c r="G4" s="51"/>
      <c r="H4" s="51"/>
      <c r="I4" s="51"/>
      <c r="J4" s="51"/>
      <c r="K4" s="51"/>
    </row>
    <row r="5" spans="1:11" ht="15.75" x14ac:dyDescent="0.25">
      <c r="A5" s="31"/>
      <c r="B5" s="31"/>
      <c r="C5" s="31"/>
      <c r="D5" s="31"/>
      <c r="E5" s="31"/>
      <c r="F5" s="31"/>
      <c r="G5" s="31"/>
      <c r="H5" s="31"/>
      <c r="I5" s="31"/>
      <c r="J5" s="31"/>
      <c r="K5" s="31"/>
    </row>
    <row r="6" spans="1:11" ht="15.75" customHeight="1" x14ac:dyDescent="0.2">
      <c r="A6" s="32" t="s">
        <v>0</v>
      </c>
      <c r="B6" s="32" t="s">
        <v>1</v>
      </c>
      <c r="C6" s="32" t="s">
        <v>8</v>
      </c>
      <c r="D6" s="32" t="s">
        <v>2</v>
      </c>
      <c r="E6" s="32" t="s">
        <v>3</v>
      </c>
      <c r="F6" s="35" t="s">
        <v>4</v>
      </c>
      <c r="G6" s="36"/>
      <c r="H6" s="37"/>
      <c r="I6" s="32" t="s">
        <v>5</v>
      </c>
      <c r="J6" s="32" t="s">
        <v>6</v>
      </c>
      <c r="K6" s="32" t="s">
        <v>9</v>
      </c>
    </row>
    <row r="7" spans="1:11" ht="15.75" customHeight="1" x14ac:dyDescent="0.2">
      <c r="A7" s="33"/>
      <c r="B7" s="33"/>
      <c r="C7" s="33"/>
      <c r="D7" s="33"/>
      <c r="E7" s="33"/>
      <c r="F7" s="38"/>
      <c r="G7" s="39"/>
      <c r="H7" s="40"/>
      <c r="I7" s="33"/>
      <c r="J7" s="33"/>
      <c r="K7" s="33"/>
    </row>
    <row r="8" spans="1:11" ht="15.75" customHeight="1" x14ac:dyDescent="0.2">
      <c r="A8" s="33"/>
      <c r="B8" s="33"/>
      <c r="C8" s="33"/>
      <c r="D8" s="33"/>
      <c r="E8" s="33"/>
      <c r="F8" s="41"/>
      <c r="G8" s="42"/>
      <c r="H8" s="43"/>
      <c r="I8" s="33"/>
      <c r="J8" s="33"/>
      <c r="K8" s="33"/>
    </row>
    <row r="9" spans="1:11" ht="153.75" customHeight="1" x14ac:dyDescent="0.2">
      <c r="A9" s="34"/>
      <c r="B9" s="33"/>
      <c r="C9" s="34"/>
      <c r="D9" s="34"/>
      <c r="E9" s="34"/>
      <c r="F9" s="3" t="s">
        <v>19</v>
      </c>
      <c r="G9" s="3" t="s">
        <v>20</v>
      </c>
      <c r="H9" s="3" t="s">
        <v>21</v>
      </c>
      <c r="I9" s="33"/>
      <c r="J9" s="33"/>
      <c r="K9" s="34"/>
    </row>
    <row r="10" spans="1:11" ht="15.75" x14ac:dyDescent="0.2">
      <c r="A10" s="6">
        <v>1</v>
      </c>
      <c r="B10" s="22">
        <v>2</v>
      </c>
      <c r="C10" s="8">
        <v>4</v>
      </c>
      <c r="D10" s="9">
        <v>5</v>
      </c>
      <c r="E10" s="9">
        <v>6</v>
      </c>
      <c r="F10" s="9">
        <v>7</v>
      </c>
      <c r="G10" s="9">
        <v>8</v>
      </c>
      <c r="H10" s="28">
        <v>9</v>
      </c>
      <c r="I10" s="7">
        <v>10</v>
      </c>
      <c r="J10" s="7">
        <v>11</v>
      </c>
      <c r="K10" s="8">
        <v>12</v>
      </c>
    </row>
    <row r="11" spans="1:11" ht="31.5" x14ac:dyDescent="0.2">
      <c r="A11" s="25">
        <v>1</v>
      </c>
      <c r="B11" s="21" t="s">
        <v>17</v>
      </c>
      <c r="C11" s="7" t="s">
        <v>16</v>
      </c>
      <c r="D11" s="7" t="s">
        <v>18</v>
      </c>
      <c r="E11" s="7">
        <v>9298.7999999999993</v>
      </c>
      <c r="F11" s="26">
        <v>8.1999999999999993</v>
      </c>
      <c r="G11" s="26">
        <v>7.79</v>
      </c>
      <c r="H11" s="26">
        <v>7.62</v>
      </c>
      <c r="I11" s="23">
        <f>STDEV(F11:H11)/AVERAGE(F11:H11)</f>
        <v>3.7885772594347014E-2</v>
      </c>
      <c r="J11" s="24" t="str">
        <f t="shared" ref="J11" si="0">IF(I11&lt;0.33,"ОДНОРОДНЫЕ","НЕОДНОРОДНЫЕ")</f>
        <v>ОДНОРОДНЫЕ</v>
      </c>
      <c r="K11" s="26">
        <f>H11*E11</f>
        <v>70856.856</v>
      </c>
    </row>
    <row r="12" spans="1:11" ht="15.75" x14ac:dyDescent="0.2">
      <c r="A12" s="3"/>
      <c r="B12" s="48" t="s">
        <v>14</v>
      </c>
      <c r="C12" s="48"/>
      <c r="D12" s="48"/>
      <c r="E12" s="48"/>
      <c r="F12" s="48"/>
      <c r="G12" s="48"/>
      <c r="H12" s="48"/>
      <c r="I12" s="48"/>
      <c r="J12" s="48"/>
      <c r="K12" s="27">
        <f>K11</f>
        <v>70856.856</v>
      </c>
    </row>
    <row r="13" spans="1:11" ht="20.25" customHeight="1" x14ac:dyDescent="0.25">
      <c r="A13" s="10"/>
      <c r="B13" s="10" t="s">
        <v>7</v>
      </c>
      <c r="C13" s="10"/>
      <c r="D13" s="10"/>
      <c r="E13" s="10"/>
      <c r="F13" s="10"/>
      <c r="G13" s="10"/>
      <c r="H13" s="11"/>
      <c r="I13" s="10"/>
      <c r="J13" s="10"/>
      <c r="K13" s="10"/>
    </row>
    <row r="14" spans="1:11" ht="209.25" customHeight="1" x14ac:dyDescent="0.25">
      <c r="A14" s="44" t="s">
        <v>22</v>
      </c>
      <c r="B14" s="44"/>
      <c r="C14" s="44"/>
      <c r="D14" s="44"/>
      <c r="E14" s="44"/>
      <c r="F14" s="44"/>
      <c r="G14" s="44"/>
      <c r="H14" s="44"/>
      <c r="I14" s="44"/>
      <c r="J14" s="44"/>
      <c r="K14" s="44"/>
    </row>
    <row r="15" spans="1:11" ht="19.5" customHeight="1" x14ac:dyDescent="0.25">
      <c r="A15" s="19"/>
      <c r="B15" s="19"/>
      <c r="C15" s="19"/>
      <c r="D15" s="19"/>
      <c r="E15" s="19"/>
      <c r="F15" s="19"/>
      <c r="G15" s="19"/>
      <c r="H15" s="19"/>
      <c r="I15" s="19"/>
      <c r="J15" s="19"/>
      <c r="K15" s="19"/>
    </row>
    <row r="16" spans="1:11" ht="28.5" customHeight="1" x14ac:dyDescent="0.25">
      <c r="A16" s="44"/>
      <c r="B16" s="44"/>
      <c r="C16" s="44"/>
      <c r="D16" s="44"/>
      <c r="E16" s="44"/>
      <c r="F16" s="44"/>
      <c r="G16" s="44"/>
      <c r="H16" s="44"/>
      <c r="I16" s="44"/>
      <c r="J16" s="49"/>
      <c r="K16" s="49"/>
    </row>
    <row r="17" spans="1:11" ht="15.75" customHeight="1" x14ac:dyDescent="0.25">
      <c r="A17" s="12"/>
      <c r="B17" s="13"/>
      <c r="C17" s="13"/>
      <c r="D17" s="13"/>
      <c r="E17" s="13"/>
      <c r="F17" s="13"/>
      <c r="G17" s="13"/>
      <c r="H17" s="14"/>
      <c r="I17" s="13"/>
      <c r="J17" s="13"/>
      <c r="K17" s="15"/>
    </row>
    <row r="18" spans="1:11" ht="10.5" customHeight="1" x14ac:dyDescent="0.25">
      <c r="A18" s="12"/>
      <c r="B18" s="13"/>
      <c r="C18" s="13"/>
      <c r="D18" s="13"/>
      <c r="E18" s="13"/>
      <c r="F18" s="13"/>
      <c r="G18" s="13"/>
      <c r="H18" s="14"/>
      <c r="I18" s="13"/>
      <c r="J18" s="13"/>
      <c r="K18" s="13"/>
    </row>
    <row r="19" spans="1:11" ht="47.25" customHeight="1" x14ac:dyDescent="0.25">
      <c r="A19" s="29"/>
      <c r="B19" s="30"/>
      <c r="C19" s="20"/>
      <c r="D19" s="10"/>
      <c r="E19" s="16"/>
      <c r="F19" s="16"/>
      <c r="G19" s="16"/>
      <c r="H19" s="17"/>
      <c r="I19" s="16"/>
      <c r="J19" s="16"/>
      <c r="K19" s="18"/>
    </row>
  </sheetData>
  <mergeCells count="20">
    <mergeCell ref="B2:K2"/>
    <mergeCell ref="A3:D3"/>
    <mergeCell ref="A4:D4"/>
    <mergeCell ref="B12:J12"/>
    <mergeCell ref="J16:K16"/>
    <mergeCell ref="E3:K3"/>
    <mergeCell ref="E4:K4"/>
    <mergeCell ref="A19:B19"/>
    <mergeCell ref="A5:K5"/>
    <mergeCell ref="A6:A9"/>
    <mergeCell ref="B6:B9"/>
    <mergeCell ref="C6:C9"/>
    <mergeCell ref="D6:D9"/>
    <mergeCell ref="E6:E9"/>
    <mergeCell ref="F6:H8"/>
    <mergeCell ref="I6:I9"/>
    <mergeCell ref="J6:J9"/>
    <mergeCell ref="K6:K9"/>
    <mergeCell ref="A14:K14"/>
    <mergeCell ref="A16:I16"/>
  </mergeCells>
  <phoneticPr fontId="1" type="noConversion"/>
  <conditionalFormatting sqref="F9:H9">
    <cfRule type="cellIs" dxfId="0" priority="1" operator="lessThan">
      <formula>0</formula>
    </cfRule>
  </conditionalFormatting>
  <pageMargins left="0.70866141732283472" right="0.70866141732283472" top="0.15748031496062992" bottom="0.15748031496062992"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Володькина Юлия Николаевна</cp:lastModifiedBy>
  <cp:lastPrinted>2026-05-21T10:46:04Z</cp:lastPrinted>
  <dcterms:created xsi:type="dcterms:W3CDTF">2022-08-25T07:02:48Z</dcterms:created>
  <dcterms:modified xsi:type="dcterms:W3CDTF">2026-07-27T15:00:14Z</dcterms:modified>
</cp:coreProperties>
</file>