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6485" windowHeight="8145"/>
  </bookViews>
  <sheets>
    <sheet name="Лист1" sheetId="1" r:id="rId1"/>
  </sheets>
  <definedNames>
    <definedName name="_xlnm.Print_Area" localSheetId="0">Лист1!$A$1:$J$21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J16" i="1" s="1"/>
  <c r="I16" i="1" l="1"/>
  <c r="B1" i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<sst xmlns="http://schemas.openxmlformats.org/spreadsheetml/2006/main" count="26" uniqueCount="26">
  <si>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</si>
  <si>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</si>
  <si>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</si>
  <si>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</si>
  <si>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</si>
  <si>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</si>
  <si>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</si>
  <si>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</si>
  <si>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</si>
  <si>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</si>
  <si>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</si>
  <si>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</si>
  <si>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</si>
  <si>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</si>
  <si>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</si>
  <si>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</si>
  <si>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</si>
  <si>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</si>
  <si>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>усл.ед.</t>
  </si>
  <si>
    <t>Заказчиком установлена начальная (максимальная) цена контракта в размере  1 866 руб 67 коп.</t>
  </si>
  <si>
    <t xml:space="preserve">Поставщик № 1     вх-24/ТО/59/1-4896  от 04.08.2026 </t>
  </si>
  <si>
    <t xml:space="preserve">Поставщик № 2    вх-24/ТО/59/1-4897  от 04.08.2026 </t>
  </si>
  <si>
    <t xml:space="preserve">Поставщик № 3    вх-24/ТО/59/1-4898  от 04.08.2026  </t>
  </si>
  <si>
    <t>63 500 руб 00 коп.</t>
  </si>
  <si>
    <t xml:space="preserve">На поставку антивандального напольного унитаза с баком из нержавеющей стали 
для нужд учреждения
</t>
  </si>
  <si>
    <t>Антивандальный напольный унитаз с баком из нержавеющей стали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</si>
</sst>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2" fillId="0" borderId="1" xfId="1" applyNumberFormat="1" applyFont="1" applyBorder="1" applyAlignment="1">
      <alignment horizontal="left" vertical="center" wrapText="1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3" fontId="2" fillId="0" borderId="5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9" fillId="0" borderId="9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4" fontId="8" fillId="0" borderId="7" xfId="1" applyNumberFormat="1" applyFont="1" applyBorder="1" applyAlignment="1">
      <alignment horizontal="right" vertical="center"/>
    </xf>
    <xf numFmtId="4" fontId="8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view="pageBreakPreview" zoomScale="94" zoomScaleSheetLayoutView="94" workbookViewId="0">
      <selection activeCell="G16" sqref="G16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30.1406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A1:J17</f>
        <v>0</v>
      </c>
      <c r="G1" s="32" t="s">
        <v>16</v>
      </c>
      <c r="H1" s="33"/>
      <c r="I1" s="33"/>
      <c r="J1" s="33"/>
    </row>
    <row r="2" spans="1:12" ht="14.25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2"/>
      <c r="L2" s="2"/>
    </row>
    <row r="3" spans="1:12" ht="14.25" x14ac:dyDescent="0.2">
      <c r="A3" s="42" t="s">
        <v>24</v>
      </c>
      <c r="B3" s="43"/>
      <c r="C3" s="43"/>
      <c r="D3" s="43"/>
      <c r="E3" s="43"/>
      <c r="F3" s="43"/>
      <c r="G3" s="43"/>
      <c r="H3" s="43"/>
      <c r="I3" s="43"/>
      <c r="J3" s="43"/>
      <c r="K3" s="2"/>
      <c r="L3" s="2"/>
    </row>
    <row r="4" spans="1:12" ht="1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2"/>
      <c r="L4" s="2"/>
    </row>
    <row r="5" spans="1:12" ht="1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2"/>
      <c r="L5" s="2"/>
    </row>
    <row r="6" spans="1:12" ht="15" x14ac:dyDescent="0.2">
      <c r="A6" s="39" t="s">
        <v>1</v>
      </c>
      <c r="B6" s="39"/>
      <c r="C6" s="39"/>
      <c r="D6" s="39"/>
      <c r="E6" s="39"/>
      <c r="F6" s="39"/>
      <c r="G6" s="39"/>
      <c r="H6" s="39"/>
      <c r="I6" s="39"/>
      <c r="J6" s="39"/>
      <c r="K6" s="2"/>
      <c r="L6" s="2"/>
    </row>
    <row r="7" spans="1:12" ht="20.45" customHeight="1" x14ac:dyDescent="0.2">
      <c r="A7" s="39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2"/>
      <c r="L7" s="2"/>
    </row>
    <row r="8" spans="1:12" ht="34.9" customHeight="1" x14ac:dyDescent="0.2">
      <c r="A8" s="39" t="s">
        <v>15</v>
      </c>
      <c r="B8" s="39"/>
      <c r="C8" s="39"/>
      <c r="D8" s="39"/>
      <c r="E8" s="39"/>
      <c r="F8" s="39"/>
      <c r="G8" s="39"/>
      <c r="H8" s="39"/>
      <c r="I8" s="39"/>
      <c r="J8" s="39"/>
      <c r="K8" s="2"/>
      <c r="L8" s="2"/>
    </row>
    <row r="9" spans="1:12" ht="15" x14ac:dyDescent="0.2">
      <c r="A9" s="39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2"/>
      <c r="L9" s="2"/>
    </row>
    <row r="10" spans="1:12" ht="33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2"/>
      <c r="L10" s="2"/>
    </row>
    <row r="11" spans="1:12" ht="26.25" customHeight="1" x14ac:dyDescent="0.2">
      <c r="A11" s="3" t="s">
        <v>3</v>
      </c>
      <c r="B11" s="50" t="s">
        <v>4</v>
      </c>
      <c r="C11" s="50"/>
      <c r="D11" s="50"/>
      <c r="E11" s="50"/>
      <c r="F11" s="50"/>
      <c r="G11" s="3"/>
      <c r="H11" s="3"/>
      <c r="I11" s="3"/>
      <c r="J11" s="3"/>
      <c r="K11" s="2"/>
      <c r="L11" s="2"/>
    </row>
    <row r="12" spans="1:12" ht="87.75" customHeight="1" x14ac:dyDescent="0.2">
      <c r="A12" s="28"/>
      <c r="B12" s="39" t="s">
        <v>5</v>
      </c>
      <c r="C12" s="39"/>
      <c r="D12" s="39"/>
      <c r="E12" s="39"/>
      <c r="F12" s="39"/>
      <c r="G12" s="39"/>
      <c r="H12" s="39"/>
      <c r="I12" s="39"/>
      <c r="J12" s="39"/>
      <c r="K12" s="2"/>
      <c r="L12" s="2"/>
    </row>
    <row r="13" spans="1:12" ht="12.75" thickBot="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"/>
      <c r="L13" s="2"/>
    </row>
    <row r="14" spans="1:12" x14ac:dyDescent="0.2">
      <c r="A14" s="51" t="s">
        <v>6</v>
      </c>
      <c r="B14" s="35" t="s">
        <v>12</v>
      </c>
      <c r="C14" s="35" t="s">
        <v>7</v>
      </c>
      <c r="D14" s="35" t="s">
        <v>8</v>
      </c>
      <c r="E14" s="35" t="s">
        <v>9</v>
      </c>
      <c r="F14" s="35"/>
      <c r="G14" s="35"/>
      <c r="H14" s="37" t="s">
        <v>10</v>
      </c>
      <c r="I14" s="35" t="s">
        <v>17</v>
      </c>
      <c r="J14" s="45" t="s">
        <v>13</v>
      </c>
      <c r="K14" s="2"/>
      <c r="L14" s="2"/>
    </row>
    <row r="15" spans="1:12" s="5" customFormat="1" ht="97.15" customHeight="1" x14ac:dyDescent="0.2">
      <c r="A15" s="52"/>
      <c r="B15" s="36"/>
      <c r="C15" s="36"/>
      <c r="D15" s="36"/>
      <c r="E15" s="26" t="s">
        <v>20</v>
      </c>
      <c r="F15" s="26" t="s">
        <v>21</v>
      </c>
      <c r="G15" s="26" t="s">
        <v>22</v>
      </c>
      <c r="H15" s="38"/>
      <c r="I15" s="36"/>
      <c r="J15" s="46"/>
      <c r="K15" s="4"/>
      <c r="L15" s="4"/>
    </row>
    <row r="16" spans="1:12" s="8" customFormat="1" ht="127.5" customHeight="1" x14ac:dyDescent="0.2">
      <c r="A16" s="29">
        <v>1</v>
      </c>
      <c r="B16" s="22" t="s">
        <v>25</v>
      </c>
      <c r="C16" s="25" t="s">
        <v>18</v>
      </c>
      <c r="D16" s="6">
        <v>1</v>
      </c>
      <c r="E16" s="6">
        <v>68400</v>
      </c>
      <c r="F16" s="6">
        <v>69000</v>
      </c>
      <c r="G16" s="6">
        <v>53100</v>
      </c>
      <c r="H16" s="6">
        <f t="shared" ref="H16" si="0">(E16+F16+G16)/3</f>
        <v>63500</v>
      </c>
      <c r="I16" s="6">
        <f t="shared" ref="I16" si="1">SQRT(VARA(E16,F16,G16))/H16*100</f>
        <v>14.191589157046705</v>
      </c>
      <c r="J16" s="30">
        <f>H16*D16</f>
        <v>63500</v>
      </c>
      <c r="K16" s="24"/>
      <c r="L16" s="7"/>
    </row>
    <row r="17" spans="1:12" s="8" customFormat="1" ht="12.75" thickBot="1" x14ac:dyDescent="0.2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31">
        <v>63500</v>
      </c>
      <c r="K17" s="24"/>
      <c r="L17" s="7"/>
    </row>
    <row r="18" spans="1:12" x14ac:dyDescent="0.2">
      <c r="A18" s="9"/>
      <c r="B18" s="18"/>
      <c r="C18" s="9"/>
      <c r="D18" s="9"/>
      <c r="E18" s="9"/>
      <c r="F18" s="9"/>
      <c r="G18" s="9"/>
      <c r="H18" s="9"/>
      <c r="I18" s="9"/>
      <c r="J18" s="10"/>
    </row>
    <row r="19" spans="1:12" x14ac:dyDescent="0.2">
      <c r="A19" s="9"/>
      <c r="B19" s="18" t="s">
        <v>19</v>
      </c>
      <c r="C19" s="9"/>
      <c r="D19" s="9"/>
      <c r="E19" s="18" t="s">
        <v>23</v>
      </c>
      <c r="F19" s="9"/>
      <c r="G19" s="9"/>
      <c r="H19" s="9"/>
      <c r="I19" s="9"/>
      <c r="J19" s="10"/>
    </row>
    <row r="20" spans="1:12" ht="15.75" x14ac:dyDescent="0.25">
      <c r="A20" s="11"/>
      <c r="B20" s="9"/>
      <c r="C20" s="12"/>
      <c r="D20" s="12"/>
      <c r="E20" s="12"/>
      <c r="F20" s="13"/>
      <c r="G20" s="13"/>
      <c r="H20" s="13"/>
      <c r="I20" s="14"/>
      <c r="J20" s="14"/>
    </row>
    <row r="21" spans="1:12" s="20" customFormat="1" ht="27.75" customHeight="1" x14ac:dyDescent="0.25">
      <c r="A21" s="19"/>
      <c r="B21" s="39"/>
      <c r="C21" s="39"/>
      <c r="D21" s="39"/>
      <c r="E21" s="39"/>
    </row>
    <row r="22" spans="1:12" s="20" customFormat="1" ht="48" customHeight="1" x14ac:dyDescent="0.25">
      <c r="A22" s="19"/>
      <c r="B22" s="39"/>
      <c r="C22" s="39"/>
      <c r="D22" s="27"/>
      <c r="E22" s="27"/>
    </row>
    <row r="23" spans="1:12" ht="15.75" x14ac:dyDescent="0.25">
      <c r="B23" s="21"/>
      <c r="C23" s="15"/>
      <c r="D23" s="14"/>
      <c r="E23" s="14"/>
      <c r="F23" s="14"/>
      <c r="G23" s="14"/>
      <c r="H23" s="14"/>
    </row>
    <row r="24" spans="1:12" ht="15.75" x14ac:dyDescent="0.25">
      <c r="B24" s="34"/>
      <c r="C24" s="34"/>
      <c r="D24" s="34"/>
      <c r="E24" s="34"/>
      <c r="F24" s="14"/>
      <c r="G24" s="23"/>
      <c r="H24" s="14"/>
    </row>
    <row r="25" spans="1:12" ht="15.75" x14ac:dyDescent="0.2">
      <c r="B25" s="44"/>
      <c r="C25" s="44"/>
      <c r="D25" s="44"/>
      <c r="E25" s="44"/>
      <c r="F25" s="47"/>
      <c r="G25" s="48"/>
      <c r="H25" s="48"/>
    </row>
    <row r="26" spans="1:12" ht="15.75" x14ac:dyDescent="0.25">
      <c r="B26" s="16"/>
      <c r="C26" s="17"/>
      <c r="D26" s="17"/>
      <c r="E26" s="17"/>
      <c r="F26" s="14"/>
      <c r="G26" s="23"/>
      <c r="H26" s="14"/>
    </row>
    <row r="27" spans="1:12" ht="15.75" x14ac:dyDescent="0.2">
      <c r="B27" s="17"/>
    </row>
  </sheetData>
  <mergeCells count="26">
    <mergeCell ref="B25:E25"/>
    <mergeCell ref="A8:J8"/>
    <mergeCell ref="A2:J2"/>
    <mergeCell ref="A6:J6"/>
    <mergeCell ref="A7:J7"/>
    <mergeCell ref="B22:C22"/>
    <mergeCell ref="I14:I15"/>
    <mergeCell ref="J14:J15"/>
    <mergeCell ref="F25:H25"/>
    <mergeCell ref="A9:J9"/>
    <mergeCell ref="A10:J10"/>
    <mergeCell ref="B11:F11"/>
    <mergeCell ref="B12:J12"/>
    <mergeCell ref="A14:A15"/>
    <mergeCell ref="B14:B15"/>
    <mergeCell ref="G1:J1"/>
    <mergeCell ref="B24:E24"/>
    <mergeCell ref="C14:C15"/>
    <mergeCell ref="D14:D15"/>
    <mergeCell ref="E14:G14"/>
    <mergeCell ref="H14:H15"/>
    <mergeCell ref="B21:E21"/>
    <mergeCell ref="A17:I17"/>
    <mergeCell ref="A3:J3"/>
    <mergeCell ref="A5:J5"/>
    <mergeCell ref="A4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2026-08-06T02:56:49Z</dcterms:modified>
</cp:coreProperties>
</file>