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70" windowWidth="26535" windowHeight="12915"/>
  </bookViews>
  <sheets>
    <sheet name="Расчет НМЦК" sheetId="1" r:id="rId1"/>
    <sheet name="КП" sheetId="2" r:id="rId2"/>
  </sheets>
  <calcPr calcId="145621" refMode="R1C1"/>
</workbook>
</file>

<file path=xl/calcChain.xml><?xml version="1.0" encoding="utf-8"?>
<calcChain xmlns="http://schemas.openxmlformats.org/spreadsheetml/2006/main">
  <c r="I24" i="1" l="1"/>
  <c r="I23" i="1"/>
  <c r="I22" i="1"/>
  <c r="I21" i="1"/>
  <c r="I20" i="1"/>
  <c r="I19" i="1"/>
  <c r="I18" i="1"/>
  <c r="I17" i="1"/>
  <c r="I16" i="1"/>
  <c r="I15" i="1"/>
  <c r="I14" i="1"/>
  <c r="M24" i="1" l="1"/>
  <c r="M23" i="1"/>
  <c r="M22" i="1"/>
  <c r="M21" i="1"/>
  <c r="M20" i="1"/>
  <c r="M19" i="1"/>
  <c r="M18" i="1"/>
  <c r="M17" i="1"/>
  <c r="M16" i="1"/>
  <c r="M15" i="1"/>
  <c r="M14" i="1"/>
  <c r="J23" i="1"/>
  <c r="J22" i="1"/>
  <c r="J21" i="1"/>
  <c r="J20" i="1"/>
  <c r="J19" i="1"/>
  <c r="J18" i="1"/>
  <c r="J17" i="1"/>
  <c r="J16" i="1"/>
  <c r="J15" i="1"/>
  <c r="J14" i="1"/>
  <c r="M25" i="1" l="1"/>
  <c r="J24" i="1"/>
</calcChain>
</file>

<file path=xl/sharedStrings.xml><?xml version="1.0" encoding="utf-8"?>
<sst xmlns="http://schemas.openxmlformats.org/spreadsheetml/2006/main" count="90" uniqueCount="62">
  <si>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</si>
  <si>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</si>
  <si>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</si>
  <si>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</si>
  <si>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</si>
  <si>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</si>
  <si>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</si>
  <si>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</si>
  <si>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</si>
  <si>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</si>
  <si>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</si>
  <si>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</si>
  <si>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</si>
  <si>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</si>
  <si>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</si>
  <si>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</si>
  <si>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</si>
  <si>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</si>
  <si>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</si>
  <si>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</si>
  <si>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</si>
  <si>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</si>
  <si>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</si>
  <si>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</si>
  <si>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</si>
  <si>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</si>
  <si>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</si>
  <si>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</si>
  <si>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</si>
  <si>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"09" июля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</si>
  <si>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</si>
  <si>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</si>
  <si>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</si>
  <si>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</si>
  <si>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</si>
  <si>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</si>
  <si>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</si>
  <si>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</si>
  <si>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</si>
  <si>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упаковка</t>
  </si>
  <si>
    <t>набор</t>
  </si>
  <si>
    <t>шт</t>
  </si>
  <si>
    <t>штука</t>
  </si>
  <si>
    <t>"17" июля 2026 г.</t>
  </si>
  <si>
    <t>Наконечники, пробирки, чашки Петри</t>
  </si>
  <si>
    <t>Сульфитный агар (Питательная среда для выявленияклостридий  сульфитредуцирующему признаку сухая ) модификация  № 2, порошок, 250г-банка</t>
  </si>
  <si>
    <t>Набор реагентов для бактериологических исследований "Питательная среда для выделения энтеробактерий сухая" Агар Эндо-ГРМ порошок, 250г-банка</t>
  </si>
  <si>
    <t>Набор реагентов для бактериологических исследований "Питательная среда для выделения шигелл и сальмонелл сухая" Агар Плоскирева-ГРМ, порошок, 250г-банка</t>
  </si>
  <si>
    <t>Набор реагентов для бактериологических исследований  "Питательная среда для культивирования и выделения бифидобактерий" Бифидум-среда, порошок, 250г-банка</t>
  </si>
  <si>
    <t>Набор реагентов для бактериологических исследований " Питательная среда для выделения сальмонелл сухая" Висмут-сульфит-ГРМ-агар,   порошок, 250г-банка</t>
  </si>
  <si>
    <t>Среда АГВ, порошок, 250г-банка</t>
  </si>
  <si>
    <t>Набор реагентов для бактериологических исследований "Питательная среда для идентификации энтеробактерий сухая" Агар Клиглера-ГРМ, порошок, 250г-банка</t>
  </si>
  <si>
    <t>Агар сабуро с глюкозой и хлорамфениколом, порошок, 250г-банка</t>
  </si>
  <si>
    <t>Набор реагентов для бактериологических исследований "Питательная среда для выделения и культивирования лактобацилл сухая" Лактобакагар,  порошок, 250г-банка</t>
  </si>
  <si>
    <t>Среда Мюллер-Хинтона,  порошок, 250г-банка</t>
  </si>
  <si>
    <t>Набор реагентов для бактериологических исследований "Питательная среда для выделения стафилококков сухая" Стафилококкагар,  порошок, 250г-банка</t>
  </si>
  <si>
    <t>20.59.52.140</t>
  </si>
  <si>
    <t>20.59.52.140-00000138</t>
  </si>
  <si>
    <t>20.59.52.140-00000433</t>
  </si>
  <si>
    <t>20.59.52.140-00000494</t>
  </si>
  <si>
    <t>20.59.52.140-00000194</t>
  </si>
  <si>
    <t>20.59.52.140-00000256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</si>
</sst>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8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/>
    </xf>
    <xf numFmtId="2" fontId="5" fillId="2" borderId="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center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26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26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M39"/>
  <sheetViews>
    <sheetView tabSelected="1" topLeftCell="A10" workbookViewId="0">
      <selection activeCell="O23" sqref="O23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30.7109375" style="13" customWidth="1"/>
    <col min="5" max="6" width="15.7109375" customWidth="1"/>
    <col min="7" max="9" width="20.7109375" customWidth="1"/>
    <col min="10" max="12" width="15.7109375" customWidth="1"/>
    <col min="13" max="13" width="20.7109375" customWidth="1"/>
  </cols>
  <sheetData>
    <row r="2" spans="2:13" ht="18.75" x14ac:dyDescent="0.3">
      <c r="B2" s="14" t="s">
        <v>14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4" spans="2:13" ht="15.75" x14ac:dyDescent="0.25">
      <c r="B4" s="15" t="s">
        <v>44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2:13" x14ac:dyDescent="0.25">
      <c r="B5" s="16" t="s">
        <v>16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7" spans="2:13" ht="15.75" x14ac:dyDescent="0.25">
      <c r="B7" s="17" t="s">
        <v>17</v>
      </c>
      <c r="C7" s="18"/>
      <c r="D7" s="18"/>
      <c r="E7" s="19"/>
      <c r="F7" s="20" t="s">
        <v>18</v>
      </c>
      <c r="G7" s="21"/>
      <c r="H7" s="21"/>
      <c r="I7" s="21"/>
      <c r="J7" s="21"/>
      <c r="K7" s="21"/>
      <c r="L7" s="21"/>
      <c r="M7" s="22"/>
    </row>
    <row r="8" spans="2:13" ht="95.1" customHeight="1" x14ac:dyDescent="0.25">
      <c r="B8" s="17" t="s">
        <v>19</v>
      </c>
      <c r="C8" s="18"/>
      <c r="D8" s="18"/>
      <c r="E8" s="19"/>
      <c r="F8" s="20" t="s">
        <v>20</v>
      </c>
      <c r="G8" s="21"/>
      <c r="H8" s="21"/>
      <c r="I8" s="21"/>
      <c r="J8" s="21"/>
      <c r="K8" s="21"/>
      <c r="L8" s="21"/>
      <c r="M8" s="22"/>
    </row>
    <row r="10" spans="2:13" ht="18.75" x14ac:dyDescent="0.3">
      <c r="B10" s="23" t="s">
        <v>21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2" spans="2:13" ht="15" customHeight="1" x14ac:dyDescent="0.25">
      <c r="B12" s="24" t="s">
        <v>0</v>
      </c>
      <c r="C12" s="24" t="s">
        <v>1</v>
      </c>
      <c r="D12" s="25" t="s">
        <v>2</v>
      </c>
      <c r="E12" s="24" t="s">
        <v>3</v>
      </c>
      <c r="F12" s="24" t="s">
        <v>4</v>
      </c>
      <c r="G12" s="6" t="s">
        <v>5</v>
      </c>
      <c r="H12" s="6" t="s">
        <v>7</v>
      </c>
      <c r="I12" s="6" t="s">
        <v>8</v>
      </c>
      <c r="J12" s="24" t="s">
        <v>9</v>
      </c>
      <c r="K12" s="24" t="s">
        <v>10</v>
      </c>
      <c r="L12" s="24" t="s">
        <v>11</v>
      </c>
      <c r="M12" s="24" t="s">
        <v>12</v>
      </c>
    </row>
    <row r="13" spans="2:13" ht="30" customHeight="1" x14ac:dyDescent="0.25">
      <c r="B13" s="24"/>
      <c r="C13" s="24"/>
      <c r="D13" s="25"/>
      <c r="E13" s="24"/>
      <c r="F13" s="24"/>
      <c r="G13" s="1" t="s">
        <v>6</v>
      </c>
      <c r="H13" s="1" t="s">
        <v>6</v>
      </c>
      <c r="I13" s="1" t="s">
        <v>6</v>
      </c>
      <c r="J13" s="24"/>
      <c r="K13" s="24"/>
      <c r="L13" s="24"/>
      <c r="M13" s="24"/>
    </row>
    <row r="14" spans="2:13" ht="30" customHeight="1" x14ac:dyDescent="0.25">
      <c r="B14" s="6">
        <v>1</v>
      </c>
      <c r="C14" s="8" t="s">
        <v>56</v>
      </c>
      <c r="D14" s="7" t="s">
        <v>45</v>
      </c>
      <c r="E14" s="9">
        <v>1</v>
      </c>
      <c r="F14" s="10" t="s">
        <v>39</v>
      </c>
      <c r="G14" s="2">
        <v>4097</v>
      </c>
      <c r="H14" s="12">
        <v>4217.5</v>
      </c>
      <c r="I14" s="12">
        <f>H14*O19</f>
        <v>0</v>
      </c>
      <c r="J14" s="12">
        <f t="shared" ref="J14:J24" si="0">(G14+H14+I14)/3</f>
        <v>2771.5</v>
      </c>
      <c r="K14" s="12">
        <v>15</v>
      </c>
      <c r="L14" s="2">
        <v>4097</v>
      </c>
      <c r="M14" s="2">
        <f t="shared" ref="M14:M24" si="1">L14*E14</f>
        <v>4097</v>
      </c>
    </row>
    <row r="15" spans="2:13" ht="30" customHeight="1" x14ac:dyDescent="0.25">
      <c r="B15" s="6">
        <v>2</v>
      </c>
      <c r="C15" s="8" t="s">
        <v>57</v>
      </c>
      <c r="D15" s="7" t="s">
        <v>46</v>
      </c>
      <c r="E15" s="9">
        <v>3</v>
      </c>
      <c r="F15" s="10" t="s">
        <v>39</v>
      </c>
      <c r="G15" s="2">
        <v>2482</v>
      </c>
      <c r="H15" s="12">
        <v>2556</v>
      </c>
      <c r="I15" s="12">
        <f>H15*O20</f>
        <v>0</v>
      </c>
      <c r="J15" s="12">
        <f t="shared" si="0"/>
        <v>1679.3333333333333</v>
      </c>
      <c r="K15" s="12">
        <v>15</v>
      </c>
      <c r="L15" s="2">
        <v>2482</v>
      </c>
      <c r="M15" s="2">
        <f t="shared" si="1"/>
        <v>7446</v>
      </c>
    </row>
    <row r="16" spans="2:13" ht="30" customHeight="1" x14ac:dyDescent="0.25">
      <c r="B16" s="6">
        <v>3</v>
      </c>
      <c r="C16" s="8" t="s">
        <v>58</v>
      </c>
      <c r="D16" s="7" t="s">
        <v>47</v>
      </c>
      <c r="E16" s="9">
        <v>1</v>
      </c>
      <c r="F16" s="10" t="s">
        <v>39</v>
      </c>
      <c r="G16" s="2">
        <v>3102.5</v>
      </c>
      <c r="H16" s="12">
        <v>3193</v>
      </c>
      <c r="I16" s="12">
        <f>H16*O19</f>
        <v>0</v>
      </c>
      <c r="J16" s="12">
        <f t="shared" si="0"/>
        <v>2098.5</v>
      </c>
      <c r="K16" s="12">
        <v>15</v>
      </c>
      <c r="L16" s="2">
        <v>3102.5</v>
      </c>
      <c r="M16" s="2">
        <f t="shared" si="1"/>
        <v>3102.5</v>
      </c>
    </row>
    <row r="17" spans="2:13" ht="30" customHeight="1" x14ac:dyDescent="0.25">
      <c r="B17" s="6">
        <v>4</v>
      </c>
      <c r="C17" s="8" t="s">
        <v>56</v>
      </c>
      <c r="D17" s="7" t="s">
        <v>48</v>
      </c>
      <c r="E17" s="9">
        <v>1</v>
      </c>
      <c r="F17" s="10" t="s">
        <v>39</v>
      </c>
      <c r="G17" s="2">
        <v>6239</v>
      </c>
      <c r="H17" s="12">
        <v>6422.5</v>
      </c>
      <c r="I17" s="12">
        <f>H17*O20</f>
        <v>0</v>
      </c>
      <c r="J17" s="12">
        <f t="shared" si="0"/>
        <v>4220.5</v>
      </c>
      <c r="K17" s="12">
        <v>15</v>
      </c>
      <c r="L17" s="2">
        <v>6239</v>
      </c>
      <c r="M17" s="2">
        <f t="shared" si="1"/>
        <v>6239</v>
      </c>
    </row>
    <row r="18" spans="2:13" ht="30" customHeight="1" x14ac:dyDescent="0.25">
      <c r="B18" s="6">
        <v>5</v>
      </c>
      <c r="C18" s="8" t="s">
        <v>59</v>
      </c>
      <c r="D18" s="7" t="s">
        <v>49</v>
      </c>
      <c r="E18" s="9">
        <v>1</v>
      </c>
      <c r="F18" s="10" t="s">
        <v>39</v>
      </c>
      <c r="G18" s="2">
        <v>3102.5</v>
      </c>
      <c r="H18" s="12">
        <v>3193</v>
      </c>
      <c r="I18" s="12">
        <f>H18*O20</f>
        <v>0</v>
      </c>
      <c r="J18" s="12">
        <f t="shared" si="0"/>
        <v>2098.5</v>
      </c>
      <c r="K18" s="12">
        <v>18</v>
      </c>
      <c r="L18" s="2">
        <v>3102.5</v>
      </c>
      <c r="M18" s="2">
        <f t="shared" si="1"/>
        <v>3102.5</v>
      </c>
    </row>
    <row r="19" spans="2:13" ht="30" customHeight="1" x14ac:dyDescent="0.25">
      <c r="B19" s="6">
        <v>6</v>
      </c>
      <c r="C19" s="8" t="s">
        <v>56</v>
      </c>
      <c r="D19" s="7" t="s">
        <v>50</v>
      </c>
      <c r="E19" s="9">
        <v>2</v>
      </c>
      <c r="F19" s="10" t="s">
        <v>39</v>
      </c>
      <c r="G19" s="2">
        <v>3102.5</v>
      </c>
      <c r="H19" s="12">
        <v>3193</v>
      </c>
      <c r="I19" s="12">
        <f>H19*O20</f>
        <v>0</v>
      </c>
      <c r="J19" s="12">
        <f t="shared" si="0"/>
        <v>2098.5</v>
      </c>
      <c r="K19" s="12">
        <v>19</v>
      </c>
      <c r="L19" s="2">
        <v>3102.5</v>
      </c>
      <c r="M19" s="2">
        <f t="shared" si="1"/>
        <v>6205</v>
      </c>
    </row>
    <row r="20" spans="2:13" ht="30" customHeight="1" x14ac:dyDescent="0.25">
      <c r="B20" s="6">
        <v>7</v>
      </c>
      <c r="C20" s="8" t="s">
        <v>60</v>
      </c>
      <c r="D20" s="7" t="s">
        <v>51</v>
      </c>
      <c r="E20" s="9">
        <v>1</v>
      </c>
      <c r="F20" s="11" t="s">
        <v>41</v>
      </c>
      <c r="G20" s="2">
        <v>2176</v>
      </c>
      <c r="H20" s="12">
        <v>2240</v>
      </c>
      <c r="I20" s="12">
        <f>H20*O19</f>
        <v>0</v>
      </c>
      <c r="J20" s="12">
        <f t="shared" si="0"/>
        <v>1472</v>
      </c>
      <c r="K20" s="12">
        <v>23</v>
      </c>
      <c r="L20" s="2">
        <v>2176</v>
      </c>
      <c r="M20" s="2">
        <f t="shared" si="1"/>
        <v>2176</v>
      </c>
    </row>
    <row r="21" spans="2:13" ht="30" customHeight="1" x14ac:dyDescent="0.25">
      <c r="B21" s="6">
        <v>8</v>
      </c>
      <c r="C21" s="8" t="s">
        <v>56</v>
      </c>
      <c r="D21" s="7" t="s">
        <v>52</v>
      </c>
      <c r="E21" s="9">
        <v>2</v>
      </c>
      <c r="F21" s="10" t="s">
        <v>42</v>
      </c>
      <c r="G21" s="2">
        <v>3519</v>
      </c>
      <c r="H21" s="12">
        <v>3622.5</v>
      </c>
      <c r="I21" s="12">
        <f>H21*O20</f>
        <v>0</v>
      </c>
      <c r="J21" s="12">
        <f t="shared" si="0"/>
        <v>2380.5</v>
      </c>
      <c r="K21" s="12">
        <v>12</v>
      </c>
      <c r="L21" s="2">
        <v>3519</v>
      </c>
      <c r="M21" s="2">
        <f t="shared" si="1"/>
        <v>7038</v>
      </c>
    </row>
    <row r="22" spans="2:13" ht="30" customHeight="1" x14ac:dyDescent="0.25">
      <c r="B22" s="6">
        <v>9</v>
      </c>
      <c r="C22" s="8" t="s">
        <v>56</v>
      </c>
      <c r="D22" s="7" t="s">
        <v>53</v>
      </c>
      <c r="E22" s="9">
        <v>1</v>
      </c>
      <c r="F22" s="10" t="s">
        <v>39</v>
      </c>
      <c r="G22" s="2">
        <v>6239</v>
      </c>
      <c r="H22" s="12">
        <v>6422.5</v>
      </c>
      <c r="I22" s="12">
        <f>H22*O19</f>
        <v>0</v>
      </c>
      <c r="J22" s="12">
        <f t="shared" si="0"/>
        <v>4220.5</v>
      </c>
      <c r="K22" s="12">
        <v>18</v>
      </c>
      <c r="L22" s="2">
        <v>6239</v>
      </c>
      <c r="M22" s="2">
        <f t="shared" si="1"/>
        <v>6239</v>
      </c>
    </row>
    <row r="23" spans="2:13" ht="30" customHeight="1" x14ac:dyDescent="0.25">
      <c r="B23" s="6">
        <v>10</v>
      </c>
      <c r="C23" s="8" t="s">
        <v>61</v>
      </c>
      <c r="D23" s="7" t="s">
        <v>54</v>
      </c>
      <c r="E23" s="9">
        <v>2</v>
      </c>
      <c r="F23" s="10" t="s">
        <v>40</v>
      </c>
      <c r="G23" s="2">
        <v>5593</v>
      </c>
      <c r="H23" s="12">
        <v>5757.5</v>
      </c>
      <c r="I23" s="12">
        <f>H23*O20</f>
        <v>0</v>
      </c>
      <c r="J23" s="12">
        <f t="shared" si="0"/>
        <v>3783.5</v>
      </c>
      <c r="K23" s="12">
        <v>11</v>
      </c>
      <c r="L23" s="2">
        <v>5593</v>
      </c>
      <c r="M23" s="2">
        <f t="shared" si="1"/>
        <v>11186</v>
      </c>
    </row>
    <row r="24" spans="2:13" ht="43.5" customHeight="1" x14ac:dyDescent="0.25">
      <c r="B24" s="6">
        <v>11</v>
      </c>
      <c r="C24" s="8" t="s">
        <v>56</v>
      </c>
      <c r="D24" s="7" t="s">
        <v>55</v>
      </c>
      <c r="E24" s="9">
        <v>4</v>
      </c>
      <c r="F24" s="10" t="s">
        <v>39</v>
      </c>
      <c r="G24" s="2">
        <v>1667</v>
      </c>
      <c r="H24" s="12">
        <v>1715</v>
      </c>
      <c r="I24" s="12">
        <f>H24*O19</f>
        <v>0</v>
      </c>
      <c r="J24" s="12">
        <f t="shared" si="0"/>
        <v>1127.3333333333333</v>
      </c>
      <c r="K24" s="12">
        <v>9</v>
      </c>
      <c r="L24" s="2">
        <v>1667</v>
      </c>
      <c r="M24" s="2">
        <f t="shared" si="1"/>
        <v>6668</v>
      </c>
    </row>
    <row r="25" spans="2:13" x14ac:dyDescent="0.25">
      <c r="B25" s="26" t="s">
        <v>13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">
        <f>SUM(M14:M24)</f>
        <v>63499</v>
      </c>
    </row>
    <row r="27" spans="2:13" ht="147" customHeight="1" x14ac:dyDescent="0.25">
      <c r="B27" s="27" t="s">
        <v>22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9" spans="2:13" ht="15.75" x14ac:dyDescent="0.25">
      <c r="B29" s="28" t="s">
        <v>23</v>
      </c>
      <c r="C29" s="28"/>
      <c r="D29" s="28"/>
      <c r="E29" s="28"/>
    </row>
    <row r="31" spans="2:13" ht="15.75" x14ac:dyDescent="0.25">
      <c r="B31" s="28"/>
      <c r="C31" s="28"/>
      <c r="D31" s="28"/>
      <c r="E31" s="28"/>
    </row>
    <row r="32" spans="2:13" x14ac:dyDescent="0.25">
      <c r="B32" s="29" t="s">
        <v>24</v>
      </c>
      <c r="C32" s="29"/>
      <c r="D32" s="29"/>
      <c r="E32" s="29"/>
    </row>
    <row r="33" spans="2:5" ht="15.75" x14ac:dyDescent="0.25">
      <c r="B33" s="28"/>
      <c r="C33" s="28"/>
      <c r="D33" s="28"/>
      <c r="E33" s="28"/>
    </row>
    <row r="34" spans="2:5" x14ac:dyDescent="0.25">
      <c r="B34" s="29" t="s">
        <v>25</v>
      </c>
      <c r="C34" s="29"/>
      <c r="D34" s="29"/>
      <c r="E34" s="29"/>
    </row>
    <row r="35" spans="2:5" ht="15.75" x14ac:dyDescent="0.25">
      <c r="B35" s="28"/>
      <c r="C35" s="28"/>
      <c r="D35" s="28"/>
      <c r="E35" s="28"/>
    </row>
    <row r="36" spans="2:5" x14ac:dyDescent="0.25">
      <c r="B36" s="29" t="s">
        <v>26</v>
      </c>
      <c r="C36" s="29"/>
      <c r="D36" s="29"/>
      <c r="E36" s="29"/>
    </row>
    <row r="37" spans="2:5" ht="15.75" x14ac:dyDescent="0.25">
      <c r="B37" s="30" t="s">
        <v>27</v>
      </c>
      <c r="C37" s="30"/>
      <c r="D37" s="28" t="s">
        <v>15</v>
      </c>
      <c r="E37" s="28"/>
    </row>
    <row r="38" spans="2:5" x14ac:dyDescent="0.25">
      <c r="B38" s="29" t="s">
        <v>28</v>
      </c>
      <c r="C38" s="29"/>
      <c r="D38" s="29"/>
      <c r="E38" s="29"/>
    </row>
    <row r="39" spans="2:5" ht="15.75" x14ac:dyDescent="0.25">
      <c r="B39" s="28" t="s">
        <v>43</v>
      </c>
      <c r="C39" s="28"/>
      <c r="D39" s="28"/>
      <c r="E39" s="28"/>
    </row>
  </sheetData>
  <mergeCells count="30">
    <mergeCell ref="B38:E38"/>
    <mergeCell ref="B39:E39"/>
    <mergeCell ref="B33:E33"/>
    <mergeCell ref="B34:E34"/>
    <mergeCell ref="B35:E35"/>
    <mergeCell ref="B36:E36"/>
    <mergeCell ref="B37:C37"/>
    <mergeCell ref="D37:E37"/>
    <mergeCell ref="B25:L25"/>
    <mergeCell ref="B27:M27"/>
    <mergeCell ref="B29:E29"/>
    <mergeCell ref="B31:E31"/>
    <mergeCell ref="B32:E32"/>
    <mergeCell ref="B8:E8"/>
    <mergeCell ref="F8:M8"/>
    <mergeCell ref="B10:M10"/>
    <mergeCell ref="B12:B13"/>
    <mergeCell ref="C12:C13"/>
    <mergeCell ref="D12:D13"/>
    <mergeCell ref="E12:E13"/>
    <mergeCell ref="F12:F13"/>
    <mergeCell ref="J12:J13"/>
    <mergeCell ref="K12:K13"/>
    <mergeCell ref="L12:L13"/>
    <mergeCell ref="M12:M13"/>
    <mergeCell ref="B2:M2"/>
    <mergeCell ref="B4:M4"/>
    <mergeCell ref="B5:M5"/>
    <mergeCell ref="B7:E7"/>
    <mergeCell ref="F7:M7"/>
  </mergeCells>
  <pageMargins left="0.25" right="0.25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31" t="s">
        <v>37</v>
      </c>
      <c r="C2" s="31"/>
      <c r="D2" s="31"/>
      <c r="E2" s="31"/>
      <c r="F2" s="31"/>
      <c r="G2" s="31"/>
      <c r="H2" s="31"/>
    </row>
    <row r="4" spans="2:8" x14ac:dyDescent="0.25">
      <c r="B4" s="32" t="s">
        <v>38</v>
      </c>
      <c r="C4" s="33"/>
      <c r="D4" s="33"/>
      <c r="E4" s="34"/>
      <c r="F4" s="35" t="s">
        <v>15</v>
      </c>
      <c r="G4" s="36"/>
      <c r="H4" s="37"/>
    </row>
    <row r="6" spans="2:8" ht="26.25" x14ac:dyDescent="0.25">
      <c r="B6" s="3" t="s">
        <v>0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34</v>
      </c>
      <c r="H6" s="3" t="s">
        <v>35</v>
      </c>
    </row>
    <row r="7" spans="2:8" x14ac:dyDescent="0.25">
      <c r="B7" s="4">
        <v>1</v>
      </c>
      <c r="C7" s="5" t="s">
        <v>36</v>
      </c>
      <c r="D7" s="5" t="s">
        <v>36</v>
      </c>
      <c r="E7" s="5" t="s">
        <v>36</v>
      </c>
      <c r="F7" s="5" t="s">
        <v>36</v>
      </c>
      <c r="G7" s="5" t="s">
        <v>36</v>
      </c>
      <c r="H7" s="5" t="s">
        <v>36</v>
      </c>
    </row>
    <row r="9" spans="2:8" ht="15.75" x14ac:dyDescent="0.25">
      <c r="B9" s="28" t="s">
        <v>23</v>
      </c>
      <c r="C9" s="28"/>
      <c r="D9" s="28"/>
      <c r="E9" s="28"/>
    </row>
    <row r="11" spans="2:8" ht="15.75" x14ac:dyDescent="0.25">
      <c r="B11" s="28"/>
      <c r="C11" s="28"/>
      <c r="D11" s="28"/>
      <c r="E11" s="28"/>
    </row>
    <row r="12" spans="2:8" x14ac:dyDescent="0.25">
      <c r="B12" s="29" t="s">
        <v>24</v>
      </c>
      <c r="C12" s="29"/>
      <c r="D12" s="29"/>
      <c r="E12" s="29"/>
    </row>
    <row r="13" spans="2:8" ht="15.75" x14ac:dyDescent="0.25">
      <c r="B13" s="28"/>
      <c r="C13" s="28"/>
      <c r="D13" s="28"/>
      <c r="E13" s="28"/>
    </row>
    <row r="14" spans="2:8" x14ac:dyDescent="0.25">
      <c r="B14" s="29" t="s">
        <v>25</v>
      </c>
      <c r="C14" s="29"/>
      <c r="D14" s="29"/>
      <c r="E14" s="29"/>
    </row>
    <row r="15" spans="2:8" ht="15.75" x14ac:dyDescent="0.25">
      <c r="B15" s="28"/>
      <c r="C15" s="28"/>
      <c r="D15" s="28"/>
      <c r="E15" s="28"/>
    </row>
    <row r="16" spans="2:8" x14ac:dyDescent="0.25">
      <c r="B16" s="29" t="s">
        <v>26</v>
      </c>
      <c r="C16" s="29"/>
      <c r="D16" s="29"/>
      <c r="E16" s="29"/>
    </row>
    <row r="17" spans="2:5" ht="15.75" x14ac:dyDescent="0.25">
      <c r="B17" s="30" t="s">
        <v>27</v>
      </c>
      <c r="C17" s="30"/>
      <c r="D17" s="28" t="s">
        <v>15</v>
      </c>
      <c r="E17" s="28"/>
    </row>
    <row r="18" spans="2:5" x14ac:dyDescent="0.25">
      <c r="B18" s="29" t="s">
        <v>28</v>
      </c>
      <c r="C18" s="29"/>
      <c r="D18" s="29"/>
      <c r="E18" s="29"/>
    </row>
    <row r="19" spans="2:5" ht="15.75" x14ac:dyDescent="0.25">
      <c r="B19" s="28" t="s">
        <v>29</v>
      </c>
      <c r="C19" s="28"/>
      <c r="D19" s="28"/>
      <c r="E19" s="28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Rezerv</cp:lastModifiedBy>
  <dcterms:created xsi:type="dcterms:W3CDTF">2026-07-09T06:27:09Z</dcterms:created>
  <dcterms:modified xsi:type="dcterms:W3CDTF">2026-07-22T11:27:54Z</dcterms:modified>
</cp:coreProperties>
</file>