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Заявки 2026 г\Прямые ЕАТ 2026\этанол- 2-е пл\"/>
    </mc:Choice>
  </mc:AlternateContent>
  <bookViews>
    <workbookView xWindow="0" yWindow="0" windowWidth="21420" windowHeight="112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" i="1" l="1"/>
  <c r="O3" i="1"/>
  <c r="P3" i="1"/>
  <c r="Q3" i="1"/>
  <c r="R3" i="1"/>
  <c r="S3" i="1"/>
  <c r="T3" i="1"/>
  <c r="N4" i="1"/>
  <c r="O4" i="1"/>
  <c r="P4" i="1"/>
  <c r="Q4" i="1"/>
  <c r="R4" i="1"/>
  <c r="S4" i="1"/>
  <c r="T4" i="1"/>
  <c r="N5" i="1"/>
  <c r="O5" i="1"/>
  <c r="P5" i="1"/>
  <c r="Q5" i="1"/>
  <c r="R5" i="1"/>
  <c r="S5" i="1"/>
  <c r="T5" i="1"/>
  <c r="N6" i="1"/>
  <c r="O6" i="1"/>
  <c r="P6" i="1"/>
  <c r="Q6" i="1"/>
  <c r="R6" i="1"/>
  <c r="S6" i="1"/>
  <c r="T6" i="1"/>
  <c r="N7" i="1"/>
  <c r="O7" i="1"/>
  <c r="P7" i="1"/>
  <c r="Q7" i="1"/>
  <c r="R7" i="1"/>
  <c r="S7" i="1"/>
  <c r="T7" i="1"/>
  <c r="N8" i="1"/>
  <c r="O8" i="1"/>
  <c r="P8" i="1"/>
  <c r="Q8" i="1"/>
  <c r="R8" i="1"/>
  <c r="S8" i="1"/>
  <c r="T8" i="1"/>
  <c r="N9" i="1"/>
  <c r="O9" i="1"/>
  <c r="P9" i="1"/>
  <c r="Q9" i="1"/>
  <c r="R9" i="1"/>
  <c r="S9" i="1"/>
  <c r="T9" i="1"/>
  <c r="Q10" i="1" l="1"/>
  <c r="T10" i="1"/>
  <c r="P10" i="1"/>
  <c r="S10" i="1"/>
  <c r="O10" i="1"/>
  <c r="R10" i="1"/>
  <c r="N10" i="1"/>
  <c r="M9" i="1" l="1"/>
  <c r="M8" i="1"/>
  <c r="M7" i="1"/>
  <c r="M6" i="1"/>
  <c r="M5" i="1"/>
  <c r="M4" i="1"/>
  <c r="M3" i="1"/>
  <c r="M10" i="1" l="1"/>
  <c r="M11" i="1" s="1"/>
</calcChain>
</file>

<file path=xl/sharedStrings.xml><?xml version="1.0" encoding="utf-8"?>
<sst xmlns="http://schemas.openxmlformats.org/spreadsheetml/2006/main" count="24" uniqueCount="17">
  <si>
    <t>№</t>
  </si>
  <si>
    <t>наименование</t>
  </si>
  <si>
    <t>Единица измерения</t>
  </si>
  <si>
    <t xml:space="preserve">Количество в единицах измерения </t>
  </si>
  <si>
    <t>Цена за ед., руб.</t>
  </si>
  <si>
    <t>Сумма, руб.</t>
  </si>
  <si>
    <t>Всего:</t>
  </si>
  <si>
    <t>ИТОГО:</t>
  </si>
  <si>
    <t>2.27  0902</t>
  </si>
  <si>
    <t>4.21 0901</t>
  </si>
  <si>
    <t>фл</t>
  </si>
  <si>
    <t>7.3 0901</t>
  </si>
  <si>
    <t>7.3 0902</t>
  </si>
  <si>
    <t>Этанол р-р 95% 100 мл ПАО</t>
  </si>
  <si>
    <t>Этанол р-р 95% 100 мл КДЛ</t>
  </si>
  <si>
    <t>2.10 0901</t>
  </si>
  <si>
    <t>7.5 0901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</si>
</sst>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1"/>
  <sheetViews>
    <sheetView tabSelected="1" workbookViewId="0">
      <selection activeCell="L17" sqref="L17"/>
    </sheetView>
  </sheetViews>
  <sheetFormatPr defaultColWidth="13.5703125" defaultRowHeight="12.75" x14ac:dyDescent="0.2"/>
  <cols>
    <col min="1" max="1" width="7.42578125" style="2" customWidth="1"/>
    <col min="2" max="2" width="19.28515625" style="2" customWidth="1"/>
    <col min="3" max="3" width="9.7109375" style="2" customWidth="1"/>
    <col min="4" max="8" width="9.85546875" style="2" customWidth="1"/>
    <col min="9" max="9" width="3.85546875" style="2" hidden="1" customWidth="1"/>
    <col min="10" max="10" width="7.140625" style="2" customWidth="1"/>
    <col min="11" max="11" width="8.140625" style="2" hidden="1" customWidth="1"/>
    <col min="12" max="12" width="12" style="2" customWidth="1"/>
    <col min="13" max="14" width="10.7109375" style="2" customWidth="1"/>
    <col min="15" max="15" width="10.5703125" style="2" customWidth="1"/>
    <col min="16" max="16" width="10.7109375" style="2" customWidth="1"/>
    <col min="17" max="17" width="13.28515625" style="2" customWidth="1"/>
    <col min="18" max="18" width="8.5703125" style="2" hidden="1" customWidth="1"/>
    <col min="19" max="19" width="8.5703125" style="2" customWidth="1"/>
    <col min="20" max="20" width="11.5703125" style="2" hidden="1" customWidth="1"/>
    <col min="21" max="16384" width="13.5703125" style="2"/>
  </cols>
  <sheetData>
    <row r="1" spans="1:20" ht="25.5" x14ac:dyDescent="0.2">
      <c r="A1" s="1" t="s">
        <v>0</v>
      </c>
      <c r="B1" s="1" t="s">
        <v>1</v>
      </c>
      <c r="C1" s="1" t="s">
        <v>2</v>
      </c>
      <c r="D1" s="5" t="s">
        <v>3</v>
      </c>
      <c r="E1" s="6"/>
      <c r="F1" s="6"/>
      <c r="G1" s="6"/>
      <c r="H1" s="6"/>
      <c r="I1" s="6"/>
      <c r="J1" s="6"/>
      <c r="K1" s="6"/>
      <c r="L1" s="1" t="s">
        <v>4</v>
      </c>
      <c r="M1" s="5" t="s">
        <v>5</v>
      </c>
      <c r="N1" s="6"/>
      <c r="O1" s="6"/>
      <c r="P1" s="6"/>
      <c r="Q1" s="6"/>
      <c r="R1" s="6"/>
      <c r="S1" s="6"/>
      <c r="T1" s="6"/>
    </row>
    <row r="2" spans="1:20" ht="25.5" x14ac:dyDescent="0.2">
      <c r="A2" s="1"/>
      <c r="B2" s="1"/>
      <c r="C2" s="1"/>
      <c r="D2" s="3" t="s">
        <v>15</v>
      </c>
      <c r="E2" s="3" t="s">
        <v>11</v>
      </c>
      <c r="F2" s="3" t="s">
        <v>12</v>
      </c>
      <c r="G2" s="3" t="s">
        <v>9</v>
      </c>
      <c r="H2" s="3" t="s">
        <v>16</v>
      </c>
      <c r="I2" s="3"/>
      <c r="J2" s="3" t="s">
        <v>8</v>
      </c>
      <c r="K2" s="3"/>
      <c r="L2" s="1"/>
      <c r="M2" s="3" t="s">
        <v>15</v>
      </c>
      <c r="N2" s="3" t="s">
        <v>11</v>
      </c>
      <c r="O2" s="3" t="s">
        <v>12</v>
      </c>
      <c r="P2" s="3" t="s">
        <v>9</v>
      </c>
      <c r="Q2" s="3" t="s">
        <v>16</v>
      </c>
      <c r="R2" s="3"/>
      <c r="S2" s="3" t="s">
        <v>8</v>
      </c>
      <c r="T2" s="3"/>
    </row>
    <row r="3" spans="1:20" ht="31.5" x14ac:dyDescent="0.2">
      <c r="A3" s="1">
        <v>1</v>
      </c>
      <c r="B3" s="7" t="s">
        <v>13</v>
      </c>
      <c r="C3" s="1" t="s">
        <v>10</v>
      </c>
      <c r="D3" s="7">
        <v>120</v>
      </c>
      <c r="E3" s="7">
        <v>320</v>
      </c>
      <c r="F3" s="7">
        <v>120</v>
      </c>
      <c r="G3" s="7">
        <v>60</v>
      </c>
      <c r="H3" s="7">
        <v>280</v>
      </c>
      <c r="I3" s="7"/>
      <c r="J3" s="7"/>
      <c r="K3" s="7"/>
      <c r="L3" s="8">
        <v>166.9</v>
      </c>
      <c r="M3" s="8">
        <f>D3*$L$3</f>
        <v>20028</v>
      </c>
      <c r="N3" s="8">
        <f t="shared" ref="N3:T3" si="0">E3*$L$3</f>
        <v>53408</v>
      </c>
      <c r="O3" s="8">
        <f t="shared" si="0"/>
        <v>20028</v>
      </c>
      <c r="P3" s="8">
        <f t="shared" si="0"/>
        <v>10014</v>
      </c>
      <c r="Q3" s="8">
        <f t="shared" si="0"/>
        <v>46732</v>
      </c>
      <c r="R3" s="8">
        <f t="shared" si="0"/>
        <v>0</v>
      </c>
      <c r="S3" s="8">
        <f t="shared" si="0"/>
        <v>0</v>
      </c>
      <c r="T3" s="4">
        <f t="shared" si="0"/>
        <v>0</v>
      </c>
    </row>
    <row r="4" spans="1:20" ht="31.5" x14ac:dyDescent="0.2">
      <c r="A4" s="1">
        <v>2</v>
      </c>
      <c r="B4" s="7" t="s">
        <v>14</v>
      </c>
      <c r="C4" s="1" t="s">
        <v>10</v>
      </c>
      <c r="D4" s="7"/>
      <c r="E4" s="7">
        <v>100</v>
      </c>
      <c r="F4" s="7"/>
      <c r="G4" s="7"/>
      <c r="H4" s="7">
        <v>120</v>
      </c>
      <c r="I4" s="7"/>
      <c r="J4" s="7"/>
      <c r="K4" s="7"/>
      <c r="L4" s="8">
        <v>166.9</v>
      </c>
      <c r="M4" s="8">
        <f>D4*$L$4</f>
        <v>0</v>
      </c>
      <c r="N4" s="8">
        <f t="shared" ref="N4:T4" si="1">E4*$L$4</f>
        <v>16690</v>
      </c>
      <c r="O4" s="8">
        <f t="shared" si="1"/>
        <v>0</v>
      </c>
      <c r="P4" s="8">
        <f t="shared" si="1"/>
        <v>0</v>
      </c>
      <c r="Q4" s="8">
        <f t="shared" si="1"/>
        <v>20028</v>
      </c>
      <c r="R4" s="8">
        <f t="shared" si="1"/>
        <v>0</v>
      </c>
      <c r="S4" s="8">
        <f t="shared" si="1"/>
        <v>0</v>
      </c>
      <c r="T4" s="4">
        <f t="shared" si="1"/>
        <v>0</v>
      </c>
    </row>
    <row r="5" spans="1:20" ht="15.75" x14ac:dyDescent="0.2">
      <c r="A5" s="1"/>
      <c r="B5" s="1"/>
      <c r="C5" s="1"/>
      <c r="D5" s="7"/>
      <c r="E5" s="7"/>
      <c r="F5" s="7"/>
      <c r="G5" s="7"/>
      <c r="H5" s="7"/>
      <c r="I5" s="7"/>
      <c r="J5" s="7"/>
      <c r="K5" s="7"/>
      <c r="L5" s="7"/>
      <c r="M5" s="8">
        <f>D5*$L$5</f>
        <v>0</v>
      </c>
      <c r="N5" s="8">
        <f t="shared" ref="N5:T5" si="2">E5*$L$5</f>
        <v>0</v>
      </c>
      <c r="O5" s="8">
        <f t="shared" si="2"/>
        <v>0</v>
      </c>
      <c r="P5" s="8">
        <f t="shared" si="2"/>
        <v>0</v>
      </c>
      <c r="Q5" s="8">
        <f t="shared" si="2"/>
        <v>0</v>
      </c>
      <c r="R5" s="8">
        <f t="shared" si="2"/>
        <v>0</v>
      </c>
      <c r="S5" s="8">
        <f t="shared" si="2"/>
        <v>0</v>
      </c>
      <c r="T5" s="4">
        <f t="shared" si="2"/>
        <v>0</v>
      </c>
    </row>
    <row r="6" spans="1:20" ht="15.75" x14ac:dyDescent="0.2">
      <c r="A6" s="1"/>
      <c r="B6" s="1"/>
      <c r="C6" s="1"/>
      <c r="D6" s="7"/>
      <c r="E6" s="7"/>
      <c r="F6" s="7"/>
      <c r="G6" s="7"/>
      <c r="H6" s="7"/>
      <c r="I6" s="7"/>
      <c r="J6" s="7"/>
      <c r="K6" s="7"/>
      <c r="L6" s="7"/>
      <c r="M6" s="8">
        <f>D6*$L$6</f>
        <v>0</v>
      </c>
      <c r="N6" s="8">
        <f t="shared" ref="N6:T6" si="3">E6*$L$6</f>
        <v>0</v>
      </c>
      <c r="O6" s="8">
        <f t="shared" si="3"/>
        <v>0</v>
      </c>
      <c r="P6" s="8">
        <f t="shared" si="3"/>
        <v>0</v>
      </c>
      <c r="Q6" s="8">
        <f t="shared" si="3"/>
        <v>0</v>
      </c>
      <c r="R6" s="8">
        <f t="shared" si="3"/>
        <v>0</v>
      </c>
      <c r="S6" s="8">
        <f t="shared" si="3"/>
        <v>0</v>
      </c>
      <c r="T6" s="4">
        <f t="shared" si="3"/>
        <v>0</v>
      </c>
    </row>
    <row r="7" spans="1:20" ht="15.75" x14ac:dyDescent="0.2">
      <c r="A7" s="1"/>
      <c r="B7" s="1"/>
      <c r="C7" s="1"/>
      <c r="D7" s="7"/>
      <c r="E7" s="7"/>
      <c r="F7" s="7"/>
      <c r="G7" s="7"/>
      <c r="H7" s="7"/>
      <c r="I7" s="7"/>
      <c r="J7" s="7"/>
      <c r="K7" s="7"/>
      <c r="L7" s="7"/>
      <c r="M7" s="8">
        <f>D7*$L$7</f>
        <v>0</v>
      </c>
      <c r="N7" s="8">
        <f t="shared" ref="N7:T7" si="4">E7*$L$7</f>
        <v>0</v>
      </c>
      <c r="O7" s="8">
        <f t="shared" si="4"/>
        <v>0</v>
      </c>
      <c r="P7" s="8">
        <f t="shared" si="4"/>
        <v>0</v>
      </c>
      <c r="Q7" s="8">
        <f t="shared" si="4"/>
        <v>0</v>
      </c>
      <c r="R7" s="8">
        <f t="shared" si="4"/>
        <v>0</v>
      </c>
      <c r="S7" s="8">
        <f t="shared" si="4"/>
        <v>0</v>
      </c>
      <c r="T7" s="4">
        <f t="shared" si="4"/>
        <v>0</v>
      </c>
    </row>
    <row r="8" spans="1:20" ht="15.75" x14ac:dyDescent="0.2">
      <c r="A8" s="1"/>
      <c r="B8" s="1"/>
      <c r="C8" s="1"/>
      <c r="D8" s="7"/>
      <c r="E8" s="7"/>
      <c r="F8" s="7"/>
      <c r="G8" s="7"/>
      <c r="H8" s="7"/>
      <c r="I8" s="7"/>
      <c r="J8" s="7"/>
      <c r="K8" s="7"/>
      <c r="L8" s="7"/>
      <c r="M8" s="8">
        <f>D8*$L$8</f>
        <v>0</v>
      </c>
      <c r="N8" s="8">
        <f t="shared" ref="N8:T8" si="5">E8*$L$8</f>
        <v>0</v>
      </c>
      <c r="O8" s="8">
        <f t="shared" si="5"/>
        <v>0</v>
      </c>
      <c r="P8" s="8">
        <f t="shared" si="5"/>
        <v>0</v>
      </c>
      <c r="Q8" s="8">
        <f t="shared" si="5"/>
        <v>0</v>
      </c>
      <c r="R8" s="8">
        <f t="shared" si="5"/>
        <v>0</v>
      </c>
      <c r="S8" s="8">
        <f t="shared" si="5"/>
        <v>0</v>
      </c>
      <c r="T8" s="4">
        <f t="shared" si="5"/>
        <v>0</v>
      </c>
    </row>
    <row r="9" spans="1:20" ht="15.75" x14ac:dyDescent="0.2">
      <c r="A9" s="1"/>
      <c r="B9" s="1"/>
      <c r="C9" s="1"/>
      <c r="D9" s="7"/>
      <c r="E9" s="7"/>
      <c r="F9" s="7"/>
      <c r="G9" s="7"/>
      <c r="H9" s="7"/>
      <c r="I9" s="7"/>
      <c r="J9" s="7"/>
      <c r="K9" s="7"/>
      <c r="L9" s="7"/>
      <c r="M9" s="8">
        <f>D9*$L$9</f>
        <v>0</v>
      </c>
      <c r="N9" s="8">
        <f t="shared" ref="N9:T9" si="6">E9*$L$9</f>
        <v>0</v>
      </c>
      <c r="O9" s="8">
        <f t="shared" si="6"/>
        <v>0</v>
      </c>
      <c r="P9" s="8">
        <f t="shared" si="6"/>
        <v>0</v>
      </c>
      <c r="Q9" s="8">
        <f t="shared" si="6"/>
        <v>0</v>
      </c>
      <c r="R9" s="8">
        <f t="shared" si="6"/>
        <v>0</v>
      </c>
      <c r="S9" s="8">
        <f t="shared" si="6"/>
        <v>0</v>
      </c>
      <c r="T9" s="4">
        <f t="shared" si="6"/>
        <v>0</v>
      </c>
    </row>
    <row r="10" spans="1:20" ht="25.5" customHeight="1" x14ac:dyDescent="0.2">
      <c r="A10" s="1" t="s">
        <v>6</v>
      </c>
      <c r="B10" s="1"/>
      <c r="C10" s="1"/>
      <c r="D10" s="7"/>
      <c r="E10" s="7"/>
      <c r="F10" s="7"/>
      <c r="G10" s="7"/>
      <c r="H10" s="7"/>
      <c r="I10" s="7"/>
      <c r="J10" s="7"/>
      <c r="K10" s="7"/>
      <c r="L10" s="7"/>
      <c r="M10" s="8">
        <f>SUM(M3:M9)</f>
        <v>20028</v>
      </c>
      <c r="N10" s="8">
        <f>SUM(N3:N9)</f>
        <v>70098</v>
      </c>
      <c r="O10" s="8">
        <f>SUM(O3:O9)</f>
        <v>20028</v>
      </c>
      <c r="P10" s="8">
        <f>SUM(P3:P9)</f>
        <v>10014</v>
      </c>
      <c r="Q10" s="8">
        <f>SUM(Q3:Q9)</f>
        <v>66760</v>
      </c>
      <c r="R10" s="8">
        <f>SUM(R3:R9)</f>
        <v>0</v>
      </c>
      <c r="S10" s="8">
        <f>SUM(S3:S9)</f>
        <v>0</v>
      </c>
      <c r="T10" s="4">
        <f>SUM(T3:T9)</f>
        <v>0</v>
      </c>
    </row>
    <row r="11" spans="1:20" ht="25.5" x14ac:dyDescent="0.2">
      <c r="A11" s="1" t="s">
        <v>7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9">
        <f>SUM(M10:T10)</f>
        <v>186928</v>
      </c>
      <c r="N11" s="9"/>
      <c r="O11" s="9"/>
      <c r="P11" s="9"/>
      <c r="Q11" s="9"/>
      <c r="R11" s="9"/>
      <c r="S11" s="9"/>
      <c r="T11" s="9"/>
    </row>
  </sheetData>
  <mergeCells count="3">
    <mergeCell ref="M1:T1"/>
    <mergeCell ref="D1:K1"/>
    <mergeCell ref="M11:T11"/>
  </mergeCells>
  <pageMargins left="0.70866141732283472" right="0.70866141732283472" top="0.74803149606299213" bottom="0.74803149606299213" header="0.31496062992125984" footer="0.31496062992125984"/>
  <pageSetup paperSize="9" scale="6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Чигинцева Дарья Викторовна</dc:creator>
  <cp:lastModifiedBy>Пользователь Windows</cp:lastModifiedBy>
  <cp:lastPrinted>2026-02-12T10:37:53Z</cp:lastPrinted>
  <dcterms:created xsi:type="dcterms:W3CDTF">2023-09-20T04:25:57Z</dcterms:created>
  <dcterms:modified xsi:type="dcterms:W3CDTF">2026-08-04T07:23:39Z</dcterms:modified>
</cp:coreProperties>
</file>