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 activeTab="3"/>
  </bookViews>
  <sheets>
    <sheet name="Цены КП и реестра ЖНВЛП" sheetId="1" r:id="rId1"/>
    <sheet name="Средневзвешенная цена" sheetId="2" r:id="rId2"/>
    <sheet name="Итог" sheetId="3" r:id="rId3"/>
    <sheet name="Свод цен" sheetId="4" r:id="rId4"/>
  </sheets>
  <calcPr calcId="145621"/>
</workbook>
</file>

<file path=xl/calcChain.xml><?xml version="1.0" encoding="utf-8"?>
<calcChain xmlns="http://schemas.openxmlformats.org/spreadsheetml/2006/main">
  <c r="I4" i="3" l="1"/>
  <c r="I5" i="3" l="1"/>
</calcChain>
</file>

<file path=xl/sharedStrings.xml><?xml version="1.0" encoding="utf-8"?>
<sst xmlns="http://schemas.openxmlformats.org/spreadsheetml/2006/main" count="72" uniqueCount="48">
  <si>
    <t>№ п/п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</si>
  <si>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</si>
  <si>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</si>
  <si>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t>Объем поставки</t>
  </si>
  <si>
    <t>Начальная (максимальная) цена контракта, руб.</t>
  </si>
  <si>
    <t xml:space="preserve">Реестровый номер (или №) контракта </t>
  </si>
  <si>
    <t>Цена за 1  упаковку без учета НДС и оптовой надбавки, руб.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</si>
  <si>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</si>
  <si>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</si>
  <si>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</si>
  <si>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</si>
  <si>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</si>
  <si>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Сводная таблица по ценам</t>
  </si>
  <si>
    <t>цена за 1 ед. изм. без учета НДС и оптовой надбавки, руб.</t>
  </si>
  <si>
    <r>
  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(https://grls.minzdrav.gov.ru/)</t>
    </r>
    <r>
      <rPr>
        <b/>
        <sz val="11"/>
        <rFont val="Times New Roman"/>
        <family val="1"/>
        <charset val="204"/>
      </rPr>
      <t/>
    </r>
  </si>
  <si>
    <t>Цена за единицу товара без учета НДС и оптовой надбавки согласно заключенным контрактам, руб. и количество единиц товара, закупаемого по контракту. Реестровый номер контракта в единой информационной системе (ЕИС) или номер контракта, неподлежащего размещению в ЕИС</t>
  </si>
  <si>
    <t>ИЦИ № 3                              цена за 1 ед. изм. без учета НДС и оптовой надбавки, руб.</t>
  </si>
  <si>
    <t>ИЦИ № 2                             цена за 1 ед. изм. без учета НДС и оптовой надбавки, руб.</t>
  </si>
  <si>
    <t>ИЦИ № 1                            цена за 1 ед. изм. без учета НДС и оптовой надбавки, руб.</t>
  </si>
  <si>
    <t>Средневзвешенная цена 1 единицу  измерения  без учета НДС и оптовой надбавки, руб.</t>
  </si>
  <si>
    <t>Цена 1 единицы товара с учетом НДС и оптовой надбавки, руб.</t>
  </si>
  <si>
    <t xml:space="preserve">Стоимость по позиции, руб. </t>
  </si>
  <si>
    <t>Имипенем+[Циластатин]</t>
  </si>
  <si>
    <t>Миллиграмм</t>
  </si>
  <si>
    <t>ИЦИ №1 (вх.№ А 1048  от 22.07.2026)</t>
  </si>
  <si>
    <t>ИЦИ №1 (вх.№ А  1049  от 22.07.2026)</t>
  </si>
  <si>
    <t>ИЦИ №1 (вх.№ А  1050  от 22.07.2026)</t>
  </si>
  <si>
    <t>331,23 (14,7239%) ИМИПЕНЕМ+ЦИЛАСТАТИН-ДЖИЭФСИ, порошок для приготовления раствора для инфузий, 500 мг+500 мг, 1000 мг - флаконы (1)</t>
  </si>
  <si>
    <t>Коммерческие+тарифный на 22.07.2026</t>
  </si>
  <si>
    <t>358,80 (0%)  ТИЕПЕНЕМ 500 МГ + 500 МГ N1 ФЛАК ПОР Д/ПРИГОТ Р-РА Д/ИНФ</t>
  </si>
  <si>
    <t>не закупали</t>
  </si>
  <si>
    <t>0,3312 (14,7239%) ИМИПЕНЕМ+ЦИЛАСТАТИН-ДЖИЭФСИ, порошок для приготовления раствора для инфузий, 500 мг+500 мг, 1000 мг - флаконы (1)</t>
  </si>
  <si>
    <t>0,3588 (0%)  ТИЕПЕНЕМ 500 МГ + 500 МГ N1 ФЛАК ПОР Д/ПРИГОТ Р-РА Д/ИНФ</t>
  </si>
  <si>
    <t>-</t>
  </si>
  <si>
    <t>331,23 (15%) ИМИПЕНЕМ+ЦИЛАСТАТИН-ДЖИЭФСИ, порошок для приготовления раствора для инфузий, 500 мг+500 мг, 1000 мг - флаконы (1)</t>
  </si>
  <si>
    <t>0,3312 (15%) ИМИПЕНЕМ+ЦИЛАСТАТИН-ДЖИЭФСИ, порошок для приготовления раствора для инфузий, 500 мг+500 мг, 1000 мг - флаконы (1)</t>
  </si>
  <si>
    <t>128,61 (15%) Имипенем+Циластатин-ЛЕКСВМ®, порошок для приготовления раствора для инфузий, 250 мг+250 мг, 500 мг - флаконы (1)  - пачки картонные</t>
  </si>
  <si>
    <t>0,2572 (15%) Имипенем+Циластатин-ЛЕКСВМ®, порошок для приготовления раствора для инфузий, 250 мг+250 мг, 500 мг - флаконы (1)  - пачки картонные</t>
  </si>
  <si>
    <t>Международное непатентованное (химическое, группировочное) наименование (МНН)</t>
  </si>
  <si>
    <t xml:space="preserve">Лекарственная форма и дозировка с учетом эквивалентных лекарственных форм и дозировок
</t>
  </si>
  <si>
    <t>цена за 1 упаковку без учета НДС и оптовой надбавки, руб.</t>
  </si>
  <si>
    <t>порошок для приготовления концентрата для приготовления раствора для инфузий или порошок для приготовления раствора для инфузий,  500 мг+500 мг или 250 мг+250 мг</t>
  </si>
  <si>
    <t>Цена реестра ЖНВЛП за 1 ед. изм. без учета НДС и оптовой надбавки, руб.</t>
  </si>
  <si>
    <t>Средневзвешенная цена за 1 ед. изм. без учета НДС и оптовой надбавки, руб.</t>
  </si>
  <si>
    <t>Цена 1 единицы товара без учета НДС и оптовой надбавки, руб.</t>
  </si>
  <si>
    <t>Оптовая надбавка согласно выбранной минимальной цены</t>
  </si>
  <si>
    <t>Следующая минимальная цена за 1 единицу измерения без учета НДС и оптовой надбавки, руб.</t>
  </si>
  <si>
    <t>Лекарственный препарат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</si>
</sst>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0"/>
    <numFmt numFmtId="166" formatCode="#,##0.0000"/>
    <numFmt numFmtId="167" formatCode="0.0000%"/>
  </numFmts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4" fontId="0" fillId="0" borderId="0" xfId="0" applyNumberFormat="1"/>
    <xf numFmtId="165" fontId="0" fillId="0" borderId="0" xfId="0" applyNumberFormat="1"/>
    <xf numFmtId="0" fontId="0" fillId="2" borderId="0" xfId="0" applyFill="1" applyAlignment="1">
      <alignment vertical="center"/>
    </xf>
    <xf numFmtId="0" fontId="0" fillId="2" borderId="0" xfId="0" applyFill="1"/>
    <xf numFmtId="4" fontId="1" fillId="0" borderId="7" xfId="0" applyNumberFormat="1" applyFont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textRotation="90" wrapText="1"/>
    </xf>
    <xf numFmtId="0" fontId="0" fillId="0" borderId="0" xfId="0" applyFont="1"/>
    <xf numFmtId="0" fontId="0" fillId="0" borderId="0" xfId="0" applyAlignment="1">
      <alignment wrapText="1"/>
    </xf>
    <xf numFmtId="166" fontId="10" fillId="2" borderId="7" xfId="3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1" fillId="2" borderId="7" xfId="0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 readingOrder="1"/>
    </xf>
    <xf numFmtId="0" fontId="1" fillId="0" borderId="7" xfId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 indent="1"/>
    </xf>
    <xf numFmtId="0" fontId="1" fillId="2" borderId="7" xfId="3" applyFont="1" applyFill="1" applyBorder="1" applyAlignment="1">
      <alignment horizontal="center" vertical="center" wrapText="1"/>
    </xf>
    <xf numFmtId="4" fontId="2" fillId="0" borderId="7" xfId="1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167" fontId="1" fillId="2" borderId="7" xfId="0" applyNumberFormat="1" applyFont="1" applyFill="1" applyBorder="1" applyAlignment="1">
      <alignment horizontal="center" vertical="center" wrapText="1"/>
    </xf>
    <xf numFmtId="166" fontId="1" fillId="2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/>
    <xf numFmtId="4" fontId="11" fillId="0" borderId="0" xfId="1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2" fillId="2" borderId="3" xfId="0" applyFont="1" applyFill="1" applyBorder="1" applyAlignment="1">
      <alignment horizontal="center" vertical="center" wrapText="1" indent="1"/>
    </xf>
    <xf numFmtId="0" fontId="5" fillId="0" borderId="7" xfId="1" applyFont="1" applyBorder="1" applyAlignment="1">
      <alignment horizontal="center" vertical="center" wrapText="1"/>
    </xf>
    <xf numFmtId="164" fontId="2" fillId="0" borderId="2" xfId="2" applyFont="1" applyBorder="1" applyAlignment="1">
      <alignment horizontal="center" vertical="center" wrapText="1"/>
    </xf>
    <xf numFmtId="164" fontId="2" fillId="0" borderId="3" xfId="2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Лист1 2 2" xf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9"/>
  <sheetViews>
    <sheetView workbookViewId="0">
      <selection activeCell="O7" sqref="O7"/>
    </sheetView>
  </sheetViews>
  <sheetFormatPr defaultRowHeight="15" x14ac:dyDescent="0.25"/>
  <cols>
    <col min="1" max="1" width="2.7109375" customWidth="1"/>
    <col min="3" max="3" width="24" customWidth="1"/>
    <col min="4" max="4" width="25.42578125" customWidth="1"/>
    <col min="5" max="5" width="17.5703125" customWidth="1"/>
    <col min="6" max="6" width="20.28515625" customWidth="1"/>
    <col min="7" max="7" width="20.5703125" customWidth="1"/>
    <col min="8" max="8" width="20.140625" customWidth="1"/>
    <col min="9" max="9" width="20.28515625" customWidth="1"/>
    <col min="10" max="10" width="21.28515625" customWidth="1"/>
    <col min="11" max="11" width="20.28515625" customWidth="1"/>
    <col min="12" max="12" width="21.7109375" customWidth="1"/>
    <col min="13" max="13" width="20.42578125" customWidth="1"/>
    <col min="15" max="15" width="20.7109375" customWidth="1"/>
  </cols>
  <sheetData>
    <row r="2" spans="2:18" ht="18.75" x14ac:dyDescent="0.3">
      <c r="H2" s="44" t="s">
        <v>47</v>
      </c>
      <c r="I2" s="44"/>
      <c r="J2" s="44"/>
    </row>
    <row r="3" spans="2:18" ht="41.25" customHeight="1" x14ac:dyDescent="0.25">
      <c r="B3" s="46" t="s">
        <v>0</v>
      </c>
      <c r="C3" s="46" t="s">
        <v>38</v>
      </c>
      <c r="D3" s="46" t="s">
        <v>39</v>
      </c>
      <c r="E3" s="46" t="s">
        <v>1</v>
      </c>
      <c r="F3" s="49" t="s">
        <v>2</v>
      </c>
      <c r="G3" s="50"/>
      <c r="H3" s="50"/>
      <c r="I3" s="50"/>
      <c r="J3" s="50"/>
      <c r="K3" s="50"/>
      <c r="L3" s="40" t="s">
        <v>14</v>
      </c>
      <c r="M3" s="41"/>
    </row>
    <row r="4" spans="2:18" ht="105" customHeight="1" x14ac:dyDescent="0.25">
      <c r="B4" s="47"/>
      <c r="C4" s="47"/>
      <c r="D4" s="47"/>
      <c r="E4" s="47"/>
      <c r="F4" s="51" t="s">
        <v>24</v>
      </c>
      <c r="G4" s="52"/>
      <c r="H4" s="51" t="s">
        <v>25</v>
      </c>
      <c r="I4" s="52"/>
      <c r="J4" s="51" t="s">
        <v>26</v>
      </c>
      <c r="K4" s="52"/>
      <c r="L4" s="42"/>
      <c r="M4" s="43"/>
    </row>
    <row r="5" spans="2:18" ht="100.5" customHeight="1" x14ac:dyDescent="0.25">
      <c r="B5" s="48"/>
      <c r="C5" s="48"/>
      <c r="D5" s="48"/>
      <c r="E5" s="48"/>
      <c r="F5" s="1" t="s">
        <v>40</v>
      </c>
      <c r="G5" s="23" t="s">
        <v>13</v>
      </c>
      <c r="H5" s="1" t="s">
        <v>40</v>
      </c>
      <c r="I5" s="23" t="s">
        <v>13</v>
      </c>
      <c r="J5" s="1" t="s">
        <v>40</v>
      </c>
      <c r="K5" s="23" t="s">
        <v>13</v>
      </c>
      <c r="L5" s="1" t="s">
        <v>40</v>
      </c>
      <c r="M5" s="28" t="s">
        <v>13</v>
      </c>
      <c r="R5" s="4"/>
    </row>
    <row r="6" spans="2:18" ht="18.75" customHeight="1" x14ac:dyDescent="0.25">
      <c r="B6" s="2">
        <v>1</v>
      </c>
      <c r="C6" s="2">
        <v>2</v>
      </c>
      <c r="D6" s="2">
        <v>3</v>
      </c>
      <c r="E6" s="2">
        <v>4</v>
      </c>
      <c r="F6" s="24">
        <v>5</v>
      </c>
      <c r="G6" s="24">
        <v>6</v>
      </c>
      <c r="H6" s="24">
        <v>7</v>
      </c>
      <c r="I6" s="24">
        <v>8</v>
      </c>
      <c r="J6" s="24">
        <v>9</v>
      </c>
      <c r="K6" s="24">
        <v>10</v>
      </c>
      <c r="L6" s="24">
        <v>11</v>
      </c>
      <c r="M6" s="24">
        <v>12</v>
      </c>
    </row>
    <row r="7" spans="2:18" ht="147.75" customHeight="1" x14ac:dyDescent="0.25">
      <c r="B7" s="2">
        <v>1</v>
      </c>
      <c r="C7" s="24" t="s">
        <v>22</v>
      </c>
      <c r="D7" s="24" t="s">
        <v>41</v>
      </c>
      <c r="E7" s="24" t="s">
        <v>23</v>
      </c>
      <c r="F7" s="24" t="s">
        <v>27</v>
      </c>
      <c r="G7" s="11">
        <v>0.33119999999999999</v>
      </c>
      <c r="H7" s="24" t="s">
        <v>34</v>
      </c>
      <c r="I7" s="11">
        <v>0.33119999999999999</v>
      </c>
      <c r="J7" s="14" t="s">
        <v>29</v>
      </c>
      <c r="K7" s="11">
        <v>0.35880000000000001</v>
      </c>
      <c r="L7" s="24" t="s">
        <v>36</v>
      </c>
      <c r="M7" s="11">
        <v>0.25719999999999998</v>
      </c>
    </row>
    <row r="8" spans="2:18" x14ac:dyDescent="0.25">
      <c r="D8" s="12"/>
      <c r="E8" s="9"/>
      <c r="F8" s="9"/>
    </row>
    <row r="9" spans="2:18" x14ac:dyDescent="0.25">
      <c r="B9" s="45" t="s">
        <v>28</v>
      </c>
      <c r="C9" s="45"/>
      <c r="D9" s="45"/>
      <c r="E9" s="12"/>
      <c r="F9" s="12"/>
      <c r="H9" s="7"/>
    </row>
  </sheetData>
  <mergeCells count="11">
    <mergeCell ref="L3:M4"/>
    <mergeCell ref="H2:J2"/>
    <mergeCell ref="B9:D9"/>
    <mergeCell ref="B3:B5"/>
    <mergeCell ref="C3:C5"/>
    <mergeCell ref="D3:D5"/>
    <mergeCell ref="E3:E5"/>
    <mergeCell ref="F3:K3"/>
    <mergeCell ref="F4:G4"/>
    <mergeCell ref="H4:I4"/>
    <mergeCell ref="J4:K4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Q6"/>
  <sheetViews>
    <sheetView zoomScaleNormal="100" workbookViewId="0">
      <selection activeCell="F17" sqref="F17"/>
    </sheetView>
  </sheetViews>
  <sheetFormatPr defaultRowHeight="15" x14ac:dyDescent="0.25"/>
  <cols>
    <col min="2" max="2" width="7" customWidth="1"/>
    <col min="3" max="3" width="22.42578125" customWidth="1"/>
    <col min="4" max="4" width="17.5703125" customWidth="1"/>
    <col min="5" max="5" width="19.85546875" customWidth="1"/>
    <col min="6" max="6" width="17.5703125" customWidth="1"/>
    <col min="7" max="7" width="13.7109375" customWidth="1"/>
    <col min="8" max="12" width="9.140625" hidden="1" customWidth="1"/>
    <col min="13" max="13" width="19" customWidth="1"/>
    <col min="14" max="14" width="18.42578125" customWidth="1"/>
    <col min="15" max="15" width="18.140625" customWidth="1"/>
    <col min="16" max="16" width="17.42578125" customWidth="1"/>
    <col min="17" max="17" width="16.85546875" customWidth="1"/>
    <col min="19" max="19" width="28.5703125" customWidth="1"/>
  </cols>
  <sheetData>
    <row r="3" spans="2:17" ht="45" customHeight="1" x14ac:dyDescent="0.25">
      <c r="B3" s="53" t="s">
        <v>0</v>
      </c>
      <c r="C3" s="53" t="s">
        <v>38</v>
      </c>
      <c r="D3" s="53" t="s">
        <v>15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2:17" ht="111" customHeight="1" x14ac:dyDescent="0.25">
      <c r="B4" s="53"/>
      <c r="C4" s="53"/>
      <c r="D4" s="13" t="s">
        <v>5</v>
      </c>
      <c r="E4" s="13" t="s">
        <v>6</v>
      </c>
      <c r="F4" s="13" t="s">
        <v>13</v>
      </c>
      <c r="G4" s="13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9</v>
      </c>
      <c r="M4" s="13" t="s">
        <v>5</v>
      </c>
      <c r="N4" s="13" t="s">
        <v>6</v>
      </c>
      <c r="O4" s="13" t="s">
        <v>13</v>
      </c>
      <c r="P4" s="13" t="s">
        <v>7</v>
      </c>
      <c r="Q4" s="13" t="s">
        <v>19</v>
      </c>
    </row>
    <row r="5" spans="2:17" s="18" customFormat="1" ht="24" customHeight="1" x14ac:dyDescent="0.25">
      <c r="B5" s="25">
        <v>1</v>
      </c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17"/>
      <c r="I5" s="17"/>
      <c r="J5" s="17"/>
      <c r="K5" s="17"/>
      <c r="L5" s="17"/>
      <c r="M5" s="25">
        <v>7</v>
      </c>
      <c r="N5" s="25">
        <v>8</v>
      </c>
      <c r="O5" s="25">
        <v>9</v>
      </c>
      <c r="P5" s="25">
        <v>10</v>
      </c>
      <c r="Q5" s="25">
        <v>11</v>
      </c>
    </row>
    <row r="6" spans="2:17" ht="33" customHeight="1" x14ac:dyDescent="0.25">
      <c r="B6" s="15">
        <v>1</v>
      </c>
      <c r="C6" s="24" t="s">
        <v>22</v>
      </c>
      <c r="D6" s="16" t="s">
        <v>30</v>
      </c>
      <c r="E6" s="16"/>
      <c r="F6" s="20"/>
      <c r="G6" s="16"/>
      <c r="H6" s="25"/>
      <c r="I6" s="25"/>
      <c r="J6" s="25"/>
      <c r="K6" s="25"/>
      <c r="L6" s="25"/>
      <c r="M6" s="16"/>
      <c r="N6" s="16"/>
      <c r="O6" s="20"/>
      <c r="P6" s="16"/>
      <c r="Q6" s="20"/>
    </row>
  </sheetData>
  <mergeCells count="3">
    <mergeCell ref="D3:Q3"/>
    <mergeCell ref="B3:B4"/>
    <mergeCell ref="C3:C4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9"/>
  <sheetViews>
    <sheetView workbookViewId="0">
      <selection activeCell="P8" sqref="P8"/>
    </sheetView>
  </sheetViews>
  <sheetFormatPr defaultRowHeight="15" x14ac:dyDescent="0.25"/>
  <cols>
    <col min="2" max="2" width="8.5703125" customWidth="1"/>
    <col min="3" max="3" width="25.85546875" customWidth="1"/>
    <col min="4" max="4" width="13.7109375" customWidth="1"/>
    <col min="5" max="5" width="13.85546875" customWidth="1"/>
    <col min="6" max="6" width="17.85546875" customWidth="1"/>
    <col min="7" max="7" width="18.42578125" customWidth="1"/>
    <col min="8" max="8" width="18.5703125" customWidth="1"/>
    <col min="9" max="9" width="18.28515625" customWidth="1"/>
    <col min="12" max="12" width="21.7109375" customWidth="1"/>
    <col min="14" max="14" width="16.7109375" customWidth="1"/>
  </cols>
  <sheetData>
    <row r="2" spans="2:15" ht="99" customHeight="1" x14ac:dyDescent="0.25">
      <c r="B2" s="27" t="s">
        <v>0</v>
      </c>
      <c r="C2" s="27" t="s">
        <v>38</v>
      </c>
      <c r="D2" s="27" t="s">
        <v>1</v>
      </c>
      <c r="E2" s="27" t="s">
        <v>3</v>
      </c>
      <c r="F2" s="26" t="s">
        <v>44</v>
      </c>
      <c r="G2" s="26" t="s">
        <v>45</v>
      </c>
      <c r="H2" s="26" t="s">
        <v>20</v>
      </c>
      <c r="I2" s="26" t="s">
        <v>21</v>
      </c>
    </row>
    <row r="3" spans="2:15" ht="15" customHeight="1" x14ac:dyDescent="0.25">
      <c r="B3" s="27">
        <v>1</v>
      </c>
      <c r="C3" s="27">
        <v>2</v>
      </c>
      <c r="D3" s="27">
        <v>3</v>
      </c>
      <c r="E3" s="27">
        <v>4</v>
      </c>
      <c r="F3" s="26">
        <v>5</v>
      </c>
      <c r="G3" s="26">
        <v>6</v>
      </c>
      <c r="H3" s="26">
        <v>7</v>
      </c>
      <c r="I3" s="26">
        <v>8</v>
      </c>
    </row>
    <row r="4" spans="2:15" ht="39" customHeight="1" x14ac:dyDescent="0.25">
      <c r="B4" s="24">
        <v>1</v>
      </c>
      <c r="C4" s="24" t="s">
        <v>22</v>
      </c>
      <c r="D4" s="14" t="s">
        <v>23</v>
      </c>
      <c r="E4" s="24">
        <v>60000</v>
      </c>
      <c r="F4" s="24">
        <v>0.33119999999999999</v>
      </c>
      <c r="G4" s="35">
        <v>0.14723900000000001</v>
      </c>
      <c r="H4" s="11">
        <v>0.41799999999999998</v>
      </c>
      <c r="I4" s="10">
        <f>H4*E4</f>
        <v>25080</v>
      </c>
      <c r="L4" s="33"/>
      <c r="M4" s="36"/>
      <c r="N4" s="37"/>
      <c r="O4" s="31"/>
    </row>
    <row r="5" spans="2:15" ht="16.5" customHeight="1" x14ac:dyDescent="0.3">
      <c r="B5" s="54" t="s">
        <v>4</v>
      </c>
      <c r="C5" s="55"/>
      <c r="D5" s="55"/>
      <c r="E5" s="55"/>
      <c r="F5" s="55"/>
      <c r="G5" s="55"/>
      <c r="H5" s="55"/>
      <c r="I5" s="30">
        <f>SUM(I4:I4)</f>
        <v>25080</v>
      </c>
      <c r="J5" s="21"/>
      <c r="K5" s="21"/>
      <c r="L5" s="38"/>
      <c r="M5" s="38"/>
      <c r="N5" s="39"/>
      <c r="O5" s="31"/>
    </row>
    <row r="6" spans="2:15" x14ac:dyDescent="0.25">
      <c r="I6" s="6"/>
    </row>
    <row r="9" spans="2:15" x14ac:dyDescent="0.25">
      <c r="F9" s="19"/>
    </row>
  </sheetData>
  <mergeCells count="1">
    <mergeCell ref="B5:H5"/>
  </mergeCells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M8"/>
  <sheetViews>
    <sheetView tabSelected="1" workbookViewId="0">
      <selection activeCell="H6" sqref="H6"/>
    </sheetView>
  </sheetViews>
  <sheetFormatPr defaultRowHeight="15" x14ac:dyDescent="0.25"/>
  <cols>
    <col min="2" max="2" width="7.42578125" customWidth="1"/>
    <col min="3" max="3" width="21.42578125" customWidth="1"/>
    <col min="4" max="4" width="23" customWidth="1"/>
    <col min="5" max="5" width="24.28515625" customWidth="1"/>
    <col min="6" max="6" width="23.7109375" customWidth="1"/>
    <col min="7" max="7" width="24" customWidth="1"/>
    <col min="8" max="8" width="23.42578125" customWidth="1"/>
    <col min="9" max="9" width="24" customWidth="1"/>
    <col min="10" max="10" width="6" customWidth="1"/>
    <col min="11" max="11" width="24.28515625" style="31" customWidth="1"/>
    <col min="12" max="12" width="6.5703125" style="31" customWidth="1"/>
    <col min="13" max="13" width="20.7109375" style="31" customWidth="1"/>
    <col min="14" max="14" width="12.85546875" customWidth="1"/>
  </cols>
  <sheetData>
    <row r="4" spans="2:13" x14ac:dyDescent="0.25">
      <c r="C4" t="s">
        <v>12</v>
      </c>
    </row>
    <row r="6" spans="2:13" ht="116.25" customHeight="1" x14ac:dyDescent="0.25">
      <c r="B6" s="24" t="s">
        <v>0</v>
      </c>
      <c r="C6" s="24" t="s">
        <v>38</v>
      </c>
      <c r="D6" s="24" t="s">
        <v>18</v>
      </c>
      <c r="E6" s="24" t="s">
        <v>17</v>
      </c>
      <c r="F6" s="24" t="s">
        <v>16</v>
      </c>
      <c r="G6" s="24" t="s">
        <v>42</v>
      </c>
      <c r="H6" s="22" t="s">
        <v>43</v>
      </c>
      <c r="I6" s="24" t="s">
        <v>46</v>
      </c>
      <c r="K6" s="32"/>
      <c r="M6" s="32"/>
    </row>
    <row r="7" spans="2:13" ht="18.75" customHeight="1" x14ac:dyDescent="0.25"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2">
        <v>7</v>
      </c>
      <c r="I7" s="24">
        <v>8</v>
      </c>
      <c r="J7" s="5"/>
    </row>
    <row r="8" spans="2:13" s="9" customFormat="1" ht="150.75" customHeight="1" x14ac:dyDescent="0.25">
      <c r="B8" s="2">
        <v>1</v>
      </c>
      <c r="C8" s="24" t="s">
        <v>22</v>
      </c>
      <c r="D8" s="3" t="s">
        <v>31</v>
      </c>
      <c r="E8" s="24" t="s">
        <v>35</v>
      </c>
      <c r="F8" s="29" t="s">
        <v>32</v>
      </c>
      <c r="G8" s="24" t="s">
        <v>37</v>
      </c>
      <c r="H8" s="11" t="s">
        <v>33</v>
      </c>
      <c r="I8" s="3" t="s">
        <v>31</v>
      </c>
      <c r="J8" s="8"/>
      <c r="K8" s="33"/>
      <c r="L8" s="34"/>
      <c r="M8" s="33"/>
    </row>
  </sheetData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Цены КП и реестра ЖНВЛП</vt:lpstr>
      <vt:lpstr>Средневзвешенная цена</vt:lpstr>
      <vt:lpstr>Итог</vt:lpstr>
      <vt:lpstr>Свод цен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2026-07-22T12:54:07Z</dcterms:modified>
</cp:coreProperties>
</file>