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40115DE-DC27-4A44-B5EB-5FFA62617D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токол " sheetId="1" r:id="rId1"/>
    <sheet name="сумма в ПЗ" sheetId="2" r:id="rId2"/>
    <sheet name="ограничения и др" sheetId="3" r:id="rId3"/>
    <sheet name="Лист1" sheetId="4" r:id="rId4"/>
  </sheets>
  <calcPr calcId="191029"/>
</workbook>
</file>

<file path=xl/calcChain.xml><?xml version="1.0" encoding="utf-8"?>
<calcChain xmlns="http://schemas.openxmlformats.org/spreadsheetml/2006/main">
  <c r="M6" i="1" l="1"/>
  <c r="M7" i="1" s="1"/>
  <c r="K9" i="1" l="1"/>
</calcChain>
</file>

<file path=xl/sharedStrings.xml><?xml version="1.0" encoding="utf-8"?>
<sst xmlns="http://schemas.openxmlformats.org/spreadsheetml/2006/main" count="25" uniqueCount="25">
  <si>
    <t>№ п/п</t>
  </si>
  <si>
    <t>Ед. изм.</t>
  </si>
  <si>
    <t>Кол-во</t>
  </si>
  <si>
    <t>Сведения о данных использованных для расчета начальной (максимальной) цены договора и расчет начальной (максимальной) цены контракта:</t>
  </si>
  <si>
    <t>Наименование товара, работы, услуги (в том числе основные характеристики объекта закупки)</t>
  </si>
  <si>
    <t>Количество предложений поставщиков</t>
  </si>
  <si>
    <t>ИТОГО начальная (максимальная) цена контракта (цена лота), руб.</t>
  </si>
  <si>
    <t>Начальная (максимальная) цена контракта по позиции, руб.</t>
  </si>
  <si>
    <t>ОКПД2/ КТРУ</t>
  </si>
  <si>
    <t xml:space="preserve">КОСГУ </t>
  </si>
  <si>
    <t>Внебюджет</t>
  </si>
  <si>
    <t xml:space="preserve">Ценовая информация </t>
  </si>
  <si>
    <t xml:space="preserve">Способ определения Поставщика: </t>
  </si>
  <si>
    <t>шт.</t>
  </si>
  <si>
    <t>Минимальное  значение цены единицы, руб.</t>
  </si>
  <si>
    <t xml:space="preserve">Закупка у единственного Поставщика </t>
  </si>
  <si>
    <t xml:space="preserve">Бюджет </t>
  </si>
  <si>
    <t>44-ФЗ</t>
  </si>
  <si>
    <t>Обоснование начальной (максимальной) цены контракта</t>
  </si>
  <si>
    <t>26.20.21.110-00000002</t>
  </si>
  <si>
    <t>Предмет контракта: Поставка накопителя данных внутреннего.</t>
  </si>
  <si>
    <t>КП  вх. 555 от 21.07.2026</t>
  </si>
  <si>
    <t>КП  вх. 540 от 14.07.2026</t>
  </si>
  <si>
    <t>КП Вх. 556 от 21.07.2026</t>
  </si>
  <si>
    <t>Накопитель данных внутренний                                              В соответствии с КТРУ:
Тип устройства SSD
Объем накопителя  ≥ 1000	Гигабайт
Форм фактор 2,5 дюйм
Тип памяти TLC 3D NAND
Наличие интерфейсов SATA III
Скорость чтения ≥ 500
Скорость записи ≥ 500
Ресурс на запись дисков SSD - количество перезаписей всего объема накопителя в день (DWPD) ≥ 0.3
Дополнительные характеристики:
Ресурс перезаписи (TBW) 360 ТБ
Время наработки на отказ (MTBF) 1,5 млн.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</si>
</sst>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ahoma"/>
      <family val="2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2" borderId="0" xfId="0" applyFill="1"/>
    <xf numFmtId="164" fontId="4" fillId="0" borderId="2" xfId="1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15" fillId="0" borderId="0" xfId="0" applyFont="1"/>
    <xf numFmtId="2" fontId="2" fillId="0" borderId="0" xfId="0" applyNumberFormat="1" applyFont="1"/>
    <xf numFmtId="4" fontId="2" fillId="0" borderId="0" xfId="0" applyNumberFormat="1" applyFont="1"/>
    <xf numFmtId="2" fontId="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0" xfId="0"/>
    <xf numFmtId="0" fontId="10" fillId="0" borderId="0" xfId="0" applyFont="1"/>
    <xf numFmtId="0" fontId="0" fillId="0" borderId="0" xfId="0" applyAlignment="1">
      <alignment wrapText="1"/>
    </xf>
    <xf numFmtId="0" fontId="0" fillId="2" borderId="0" xfId="0" applyFill="1"/>
    <xf numFmtId="4" fontId="17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view="pageLayout" zoomScale="136" zoomScaleNormal="100" zoomScalePageLayoutView="136" workbookViewId="0">
      <selection activeCell="B6" sqref="B6"/>
    </sheetView>
  </sheetViews>
  <sheetFormatPr defaultRowHeight="15" x14ac:dyDescent="0.25"/>
  <cols>
    <col min="1" max="1" width="5.28515625" style="1" customWidth="1"/>
    <col min="2" max="2" width="30.140625" style="1" customWidth="1"/>
    <col min="3" max="3" width="7.42578125" style="1" customWidth="1"/>
    <col min="4" max="4" width="5.85546875" style="1" customWidth="1"/>
    <col min="5" max="5" width="13.5703125" style="1" customWidth="1"/>
    <col min="6" max="6" width="12" style="1" customWidth="1"/>
    <col min="7" max="7" width="12.140625" style="1" customWidth="1"/>
    <col min="8" max="8" width="12.28515625" style="1" customWidth="1"/>
    <col min="9" max="9" width="10.85546875" style="1" customWidth="1"/>
    <col min="10" max="10" width="12.5703125" style="1" customWidth="1"/>
    <col min="11" max="11" width="1" style="1" hidden="1" customWidth="1"/>
    <col min="12" max="12" width="7.140625" style="1" hidden="1" customWidth="1"/>
    <col min="13" max="13" width="13.5703125" style="1" customWidth="1"/>
    <col min="14" max="14" width="7.85546875" style="1" customWidth="1"/>
    <col min="15" max="17" width="9.140625" style="1"/>
  </cols>
  <sheetData>
    <row r="1" spans="1:17" s="3" customFormat="1" ht="21" customHeight="1" x14ac:dyDescent="0.3">
      <c r="A1" s="23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</row>
    <row r="2" spans="1:17" s="5" customFormat="1" ht="21.75" customHeight="1" x14ac:dyDescent="0.25">
      <c r="A2" s="26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4"/>
      <c r="O2" s="4"/>
      <c r="P2" s="4"/>
      <c r="Q2" s="4"/>
    </row>
    <row r="3" spans="1:17" s="5" customFormat="1" ht="28.5" customHeight="1" x14ac:dyDescent="0.2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14"/>
      <c r="O3" s="4"/>
      <c r="P3" s="4"/>
      <c r="Q3" s="4"/>
    </row>
    <row r="4" spans="1:17" ht="18" customHeight="1" x14ac:dyDescent="0.25">
      <c r="A4" s="28" t="s">
        <v>0</v>
      </c>
      <c r="B4" s="28" t="s">
        <v>4</v>
      </c>
      <c r="C4" s="28" t="s">
        <v>1</v>
      </c>
      <c r="D4" s="28" t="s">
        <v>2</v>
      </c>
      <c r="E4" s="28" t="s">
        <v>8</v>
      </c>
      <c r="F4" s="34" t="s">
        <v>11</v>
      </c>
      <c r="G4" s="35"/>
      <c r="H4" s="35"/>
      <c r="I4" s="28" t="s">
        <v>5</v>
      </c>
      <c r="J4" s="28" t="s">
        <v>14</v>
      </c>
      <c r="K4" s="28"/>
      <c r="L4" s="29"/>
      <c r="M4" s="28" t="s">
        <v>7</v>
      </c>
      <c r="N4" s="36" t="s">
        <v>9</v>
      </c>
    </row>
    <row r="5" spans="1:17" ht="51.75" customHeight="1" x14ac:dyDescent="0.25">
      <c r="A5" s="28"/>
      <c r="B5" s="28"/>
      <c r="C5" s="28"/>
      <c r="D5" s="28"/>
      <c r="E5" s="28"/>
      <c r="F5" s="42" t="s">
        <v>21</v>
      </c>
      <c r="G5" s="42" t="s">
        <v>22</v>
      </c>
      <c r="H5" s="42" t="s">
        <v>23</v>
      </c>
      <c r="I5" s="28"/>
      <c r="J5" s="28"/>
      <c r="K5" s="28"/>
      <c r="L5" s="29"/>
      <c r="M5" s="28"/>
      <c r="N5" s="37"/>
    </row>
    <row r="6" spans="1:17" ht="198.75" customHeight="1" x14ac:dyDescent="0.25">
      <c r="A6" s="9">
        <v>1</v>
      </c>
      <c r="B6" s="44" t="s">
        <v>24</v>
      </c>
      <c r="C6" s="22" t="s">
        <v>13</v>
      </c>
      <c r="D6" s="10">
        <v>1</v>
      </c>
      <c r="E6" s="21" t="s">
        <v>19</v>
      </c>
      <c r="F6" s="43">
        <v>15500</v>
      </c>
      <c r="G6" s="43">
        <v>15100</v>
      </c>
      <c r="H6" s="43">
        <v>15800</v>
      </c>
      <c r="I6" s="8">
        <v>3</v>
      </c>
      <c r="J6" s="43">
        <v>15100</v>
      </c>
      <c r="K6" s="20">
        <v>9869</v>
      </c>
      <c r="L6" s="11"/>
      <c r="M6" s="12">
        <f>J6*D6</f>
        <v>15100</v>
      </c>
      <c r="N6" s="13">
        <v>346</v>
      </c>
    </row>
    <row r="7" spans="1:17" ht="18.75" customHeight="1" x14ac:dyDescent="0.25">
      <c r="A7" s="15"/>
      <c r="B7" s="31" t="s">
        <v>6</v>
      </c>
      <c r="C7" s="32"/>
      <c r="D7" s="32"/>
      <c r="E7" s="32"/>
      <c r="F7" s="32"/>
      <c r="G7" s="32"/>
      <c r="H7" s="32"/>
      <c r="I7" s="32"/>
      <c r="J7" s="32"/>
      <c r="K7" s="33"/>
      <c r="L7" s="16"/>
      <c r="M7" s="7">
        <f>SUM(M6)</f>
        <v>15100</v>
      </c>
      <c r="N7" s="14"/>
    </row>
    <row r="8" spans="1:17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7" x14ac:dyDescent="0.25">
      <c r="A9" s="30"/>
      <c r="B9" s="30"/>
      <c r="C9" s="30"/>
      <c r="D9" s="17"/>
      <c r="E9" s="17"/>
      <c r="F9" s="14"/>
      <c r="G9" s="14"/>
      <c r="H9" s="14"/>
      <c r="I9" s="14" t="s">
        <v>16</v>
      </c>
      <c r="J9" s="18">
        <v>15100</v>
      </c>
      <c r="K9" s="19">
        <f>SUM(M7)</f>
        <v>15100</v>
      </c>
      <c r="L9" s="14"/>
      <c r="M9" s="14"/>
      <c r="N9" s="14"/>
    </row>
    <row r="10" spans="1:17" x14ac:dyDescent="0.25">
      <c r="A10" s="14"/>
      <c r="B10" s="14"/>
      <c r="C10" s="14"/>
      <c r="D10" s="14"/>
      <c r="E10" s="14"/>
      <c r="F10" s="14"/>
      <c r="G10" s="14"/>
      <c r="H10" s="14"/>
      <c r="I10" s="14" t="s">
        <v>10</v>
      </c>
      <c r="J10" s="18">
        <v>0</v>
      </c>
      <c r="K10" s="19">
        <v>0</v>
      </c>
      <c r="L10" s="14"/>
      <c r="M10" s="14"/>
      <c r="N10" s="14"/>
    </row>
    <row r="11" spans="1:17" x14ac:dyDescent="0.25">
      <c r="A11" s="30"/>
      <c r="B11" s="30"/>
      <c r="C11" s="30"/>
      <c r="D11" s="14"/>
      <c r="E11" s="14"/>
      <c r="F11" s="14"/>
      <c r="G11" s="14"/>
      <c r="H11" s="14"/>
      <c r="I11" s="14" t="s">
        <v>12</v>
      </c>
      <c r="J11" s="14"/>
      <c r="K11" s="14"/>
      <c r="L11" s="14"/>
      <c r="M11" s="14"/>
      <c r="N11" s="14"/>
    </row>
    <row r="12" spans="1:17" x14ac:dyDescent="0.25">
      <c r="A12" s="14"/>
      <c r="B12" s="14"/>
      <c r="C12" s="14"/>
      <c r="D12" s="14"/>
      <c r="E12" s="14"/>
      <c r="F12" s="14"/>
      <c r="G12" s="14"/>
      <c r="H12" s="14"/>
      <c r="I12" s="14" t="s">
        <v>15</v>
      </c>
      <c r="J12" s="14"/>
      <c r="K12" s="14"/>
      <c r="L12" s="14"/>
      <c r="M12" s="14"/>
      <c r="N12" s="14"/>
    </row>
    <row r="13" spans="1:17" x14ac:dyDescent="0.25">
      <c r="A13" s="14"/>
      <c r="B13" s="14"/>
      <c r="C13" s="14"/>
      <c r="D13" s="14"/>
      <c r="E13" s="14"/>
      <c r="F13" s="14"/>
      <c r="G13" s="14"/>
      <c r="H13" s="14"/>
      <c r="I13" s="14" t="s">
        <v>17</v>
      </c>
      <c r="J13" s="14"/>
      <c r="K13" s="14"/>
      <c r="L13" s="14"/>
      <c r="M13" s="14"/>
      <c r="N13" s="14"/>
    </row>
    <row r="14" spans="1:17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7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</sheetData>
  <mergeCells count="18">
    <mergeCell ref="A11:C11"/>
    <mergeCell ref="B7:K7"/>
    <mergeCell ref="A9:C9"/>
    <mergeCell ref="F4:H4"/>
    <mergeCell ref="N4:N5"/>
    <mergeCell ref="A1:N1"/>
    <mergeCell ref="A3:M3"/>
    <mergeCell ref="A2:M2"/>
    <mergeCell ref="I4:I5"/>
    <mergeCell ref="J4:J5"/>
    <mergeCell ref="K4:K5"/>
    <mergeCell ref="L4:L5"/>
    <mergeCell ref="C4:C5"/>
    <mergeCell ref="D4:D5"/>
    <mergeCell ref="E4:E5"/>
    <mergeCell ref="A4:A5"/>
    <mergeCell ref="B4:B5"/>
    <mergeCell ref="M4:M5"/>
  </mergeCells>
  <conditionalFormatting sqref="F6:H6">
    <cfRule type="cellIs" dxfId="2" priority="3" operator="equal">
      <formula>0</formula>
    </cfRule>
  </conditionalFormatting>
  <conditionalFormatting sqref="K6">
    <cfRule type="cellIs" dxfId="1" priority="2" operator="equal">
      <formula>0</formula>
    </cfRule>
  </conditionalFormatting>
  <conditionalFormatting sqref="J6">
    <cfRule type="cellIs" dxfId="0" priority="1" operator="equal">
      <formula>0</formula>
    </cfRule>
  </conditionalFormatting>
  <pageMargins left="5.2083333333333336E-2" right="0.15625" top="0.14802631578947367" bottom="0.36458333333333331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activeCell="D20" sqref="D20"/>
    </sheetView>
  </sheetViews>
  <sheetFormatPr defaultRowHeight="15" x14ac:dyDescent="0.25"/>
  <sheetData>
    <row r="1" spans="1:4" x14ac:dyDescent="0.25">
      <c r="A1" s="38"/>
      <c r="B1" s="38"/>
      <c r="C1" s="39">
        <v>0</v>
      </c>
      <c r="D1" s="38"/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"/>
  <sheetViews>
    <sheetView workbookViewId="0">
      <selection sqref="A1:L7"/>
    </sheetView>
  </sheetViews>
  <sheetFormatPr defaultRowHeight="15" x14ac:dyDescent="0.25"/>
  <cols>
    <col min="12" max="12" width="17.85546875" customWidth="1"/>
  </cols>
  <sheetData>
    <row r="1" spans="1:12" ht="163.5" customHeight="1" x14ac:dyDescent="0.25">
      <c r="A1" s="40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6" customFormat="1" ht="47.2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80.25" customHeight="1" x14ac:dyDescent="0.25">
      <c r="A3" s="40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s="6" customForma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sqref="A1:N7"/>
    </sheetView>
  </sheetViews>
  <sheetFormatPr defaultRowHeight="15" x14ac:dyDescent="0.25"/>
  <cols>
    <col min="14" max="1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протокол </vt:lpstr>
      <vt:lpstr>сумма в ПЗ</vt:lpstr>
      <vt:lpstr>ограничения и др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2026-07-22T10:53:45Z</dcterms:modified>
</cp:coreProperties>
</file>