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ФОРУМ_ЦС_Петрив Саша\планшеты\"/>
    </mc:Choice>
  </mc:AlternateContent>
  <xr:revisionPtr revIDLastSave="0" documentId="13_ncr:1_{CCCE3586-FE6C-42AD-981E-2B09C384D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L11" i="1" s="1"/>
  <c r="J11" i="1"/>
  <c r="K11" i="1" s="1"/>
  <c r="L12" i="1" l="1"/>
</calcChain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<sst xmlns="http://schemas.openxmlformats.org/spreadsheetml/2006/main" count="26" uniqueCount="24">
  <si>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</si>
  <si>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</si>
  <si>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</si>
  <si>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</si>
  <si>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</si>
  <si>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</si>
  <si>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</si>
  <si>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</si>
  <si>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</si>
  <si>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</si>
  <si>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</si>
  <si>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</si>
  <si>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</si>
  <si>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</si>
  <si>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</si>
  <si>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</si>
  <si>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</si>
  <si>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</si>
  <si>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Глубокий планшет 96 для KingFisher, 50 шт./уп., Финляндская Республика</t>
  </si>
  <si>
    <t>уп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</si>
  <si>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</si>
  <si>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НМЦК:17.08.2026</t>
  </si>
  <si>
    <t>Поставка глубокого планшета</t>
  </si>
  <si>
    <t>Глубокий планшет 96 для KingFisher, 50 шт./уп.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</si>
</sst>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0" fontId="18" fillId="2" borderId="52" xfId="0" applyFont="1" applyFill="1" applyBorder="1" applyAlignment="1">
      <alignment horizontal="left" vertical="center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94765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94765" cy="283490"/>
        </a:xfrm>
        <a:prstGeom prst="rect">
          <a:avLst/>
        </a:prstGeom>
      </xdr:spPr>
    </xdr:pic>
    <xdr:clientData/>
  </xdr:absoluteAnchor>
  <xdr:absoluteAnchor>
    <xdr:pos x="10578611" y="2597999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78611" y="2597999"/>
          <a:ext cx="685800" cy="205153"/>
        </a:xfrm>
        <a:prstGeom prst="rect">
          <a:avLst/>
        </a:prstGeom>
      </xdr:spPr>
    </xdr:pic>
    <xdr:clientData/>
  </xdr:absoluteAnchor>
  <xdr:absoluteAnchor>
    <xdr:pos x="11822206" y="2420470"/>
    <xdr:ext cx="1221441" cy="24652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420470"/>
          <a:ext cx="1221441" cy="246529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I23" sqref="I23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5" t="s">
        <v>0</v>
      </c>
      <c r="B5" s="66"/>
      <c r="C5" s="55" t="s">
        <v>22</v>
      </c>
      <c r="D5" s="56"/>
      <c r="E5" s="57"/>
      <c r="F5" s="58"/>
      <c r="G5" s="59"/>
      <c r="H5" s="60"/>
      <c r="I5" s="61"/>
      <c r="J5" s="62"/>
      <c r="K5" s="63"/>
      <c r="L5" s="64"/>
      <c r="O5" s="13"/>
      <c r="P5" s="13"/>
    </row>
    <row r="6" spans="1:16" ht="45" customHeight="1" x14ac:dyDescent="0.25">
      <c r="A6" s="65" t="s">
        <v>1</v>
      </c>
      <c r="B6" s="76"/>
      <c r="C6" s="55" t="s">
        <v>2</v>
      </c>
      <c r="D6" s="67"/>
      <c r="E6" s="68"/>
      <c r="F6" s="69"/>
      <c r="G6" s="70"/>
      <c r="H6" s="71"/>
      <c r="I6" s="72"/>
      <c r="J6" s="73"/>
      <c r="K6" s="74"/>
      <c r="L6" s="75"/>
      <c r="O6" s="13"/>
      <c r="P6" s="13"/>
    </row>
    <row r="7" spans="1:16" ht="16.5" customHeight="1" x14ac:dyDescent="0.25">
      <c r="A7" s="77" t="s">
        <v>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  <c r="O7" s="13"/>
      <c r="P7" s="13"/>
    </row>
    <row r="8" spans="1:16" ht="16.5" customHeight="1" x14ac:dyDescent="0.25">
      <c r="A8" s="81" t="s">
        <v>4</v>
      </c>
      <c r="B8" s="80" t="s">
        <v>5</v>
      </c>
      <c r="C8" s="80"/>
      <c r="D8" s="80" t="s">
        <v>6</v>
      </c>
      <c r="E8" s="45" t="s">
        <v>17</v>
      </c>
      <c r="F8" s="32" t="s">
        <v>7</v>
      </c>
      <c r="G8" s="32" t="s">
        <v>8</v>
      </c>
      <c r="H8" s="32" t="s">
        <v>9</v>
      </c>
      <c r="I8" s="45" t="s">
        <v>10</v>
      </c>
      <c r="J8" s="54" t="s">
        <v>11</v>
      </c>
      <c r="K8" s="54" t="s">
        <v>12</v>
      </c>
      <c r="L8" s="53" t="s">
        <v>13</v>
      </c>
      <c r="O8" s="13"/>
      <c r="P8" s="13"/>
    </row>
    <row r="9" spans="1:16" ht="36" customHeight="1" x14ac:dyDescent="0.25">
      <c r="A9" s="81"/>
      <c r="B9" s="80"/>
      <c r="C9" s="80"/>
      <c r="D9" s="80"/>
      <c r="E9" s="45"/>
      <c r="F9" s="45" t="s">
        <v>14</v>
      </c>
      <c r="G9" s="45" t="s">
        <v>14</v>
      </c>
      <c r="H9" s="45" t="s">
        <v>14</v>
      </c>
      <c r="I9" s="45"/>
      <c r="J9" s="54"/>
      <c r="K9" s="54"/>
      <c r="L9" s="53"/>
      <c r="O9" s="13"/>
      <c r="P9" s="13"/>
    </row>
    <row r="10" spans="1:16" ht="51.75" customHeight="1" x14ac:dyDescent="0.25">
      <c r="A10" s="81"/>
      <c r="B10" s="80"/>
      <c r="C10" s="80"/>
      <c r="D10" s="80"/>
      <c r="E10" s="45"/>
      <c r="F10" s="45"/>
      <c r="G10" s="45"/>
      <c r="H10" s="45"/>
      <c r="I10" s="45"/>
      <c r="J10" s="54"/>
      <c r="K10" s="54"/>
      <c r="L10" s="53"/>
      <c r="O10" s="13"/>
      <c r="P10" s="13"/>
    </row>
    <row r="11" spans="1:16" s="14" customFormat="1" ht="22.5" customHeight="1" x14ac:dyDescent="0.25">
      <c r="A11" s="43">
        <v>1</v>
      </c>
      <c r="B11" s="41" t="s">
        <v>23</v>
      </c>
      <c r="C11" s="41" t="s">
        <v>18</v>
      </c>
      <c r="D11" s="31" t="s">
        <v>19</v>
      </c>
      <c r="E11" s="44">
        <v>15</v>
      </c>
      <c r="F11" s="42">
        <v>7500</v>
      </c>
      <c r="G11" s="42">
        <v>7725</v>
      </c>
      <c r="H11" s="42">
        <v>7875</v>
      </c>
      <c r="I11" s="34">
        <f t="shared" ref="I11" si="0">(F11+G11+H11)/3</f>
        <v>7700</v>
      </c>
      <c r="J11" s="34">
        <f t="shared" ref="J11" si="1">_xlfn.STDEV.S(F11:H11)</f>
        <v>188.74586088176875</v>
      </c>
      <c r="K11" s="35">
        <f t="shared" ref="K11" si="2">J11/I11*100</f>
        <v>2.4512449465164772</v>
      </c>
      <c r="L11" s="36">
        <f t="shared" ref="L11" si="3">E11*I11</f>
        <v>115500</v>
      </c>
      <c r="O11" s="15"/>
      <c r="P11" s="15"/>
    </row>
    <row r="12" spans="1:16" s="16" customFormat="1" ht="28.5" customHeight="1" x14ac:dyDescent="0.25">
      <c r="A12" s="33"/>
      <c r="B12" s="46" t="s">
        <v>16</v>
      </c>
      <c r="C12" s="46"/>
      <c r="D12" s="37"/>
      <c r="E12" s="38"/>
      <c r="F12" s="39"/>
      <c r="G12" s="39"/>
      <c r="H12" s="39"/>
      <c r="I12" s="39"/>
      <c r="J12" s="39"/>
      <c r="K12" s="39"/>
      <c r="L12" s="39">
        <f>SUM(L11:L11)</f>
        <v>115500</v>
      </c>
      <c r="O12" s="17"/>
      <c r="P12" s="17"/>
    </row>
    <row r="13" spans="1:16" x14ac:dyDescent="0.2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O13" s="13"/>
      <c r="P13" s="13"/>
    </row>
    <row r="14" spans="1:16" ht="6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O14" s="13"/>
      <c r="P14" s="13"/>
    </row>
    <row r="15" spans="1:16" s="18" customFormat="1" ht="48" customHeight="1" x14ac:dyDescent="0.2">
      <c r="A15" s="48" t="s">
        <v>15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47"/>
      <c r="B21" s="47"/>
      <c r="C21" s="47"/>
      <c r="D21" s="47"/>
      <c r="E21" s="47"/>
      <c r="F21" s="47"/>
      <c r="G21" s="51"/>
      <c r="H21" s="51"/>
      <c r="I21" s="51"/>
      <c r="J21" s="51"/>
      <c r="K21" s="51"/>
      <c r="L21" s="5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2:C12"/>
    <mergeCell ref="A21:F21"/>
    <mergeCell ref="A15:L15"/>
    <mergeCell ref="A14:L14"/>
    <mergeCell ref="A13:L13"/>
    <mergeCell ref="G21:L21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2026-08-19T05:12:36Z</cp:lastPrinted>
  <dcterms:created xsi:type="dcterms:W3CDTF">2015-09-21T09:17:53Z</dcterms:created>
  <dcterms:modified xsi:type="dcterms:W3CDTF">2026-08-19T05:40:35Z</dcterms:modified>
</cp:coreProperties>
</file>