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565" windowHeight="9420" tabRatio="500"/>
  </bookViews>
  <sheets>
    <sheet name="ср.ариф." sheetId="1" r:id="rId1"/>
    <sheet name="Лист2" sheetId="2" r:id="rId2"/>
    <sheet name="Лист3" sheetId="3" r:id="rId3"/>
  </sheets>
  <definedNames>
    <definedName name="OLE_LINK1" localSheetId="0">ср.ариф.!#REF!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6" i="1"/>
  <c r="G7" l="1"/>
</calcChain>
</file>

<file path=xl/sharedStrings.xml><?xml version="1.0" encoding="utf-8"?>
<sst xmlns="http://schemas.openxmlformats.org/spreadsheetml/2006/main" count="17" uniqueCount="17">
  <si>
    <t xml:space="preserve">ОБОСНОВАНИЕ ЦЕНЫ КОНТРАКТА
</t>
  </si>
  <si>
    <t>№ п/п</t>
  </si>
  <si>
    <t>Ед. изм.</t>
  </si>
  <si>
    <t>Кол-во</t>
  </si>
  <si>
    <r>
      <rPr>
        <sz val="11"/>
        <rFont val="Times New Roman"/>
        <family val="1"/>
        <charset val="204"/>
      </rPr>
      <t xml:space="preserve">Директор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Голосов Е.В.</t>
    </r>
  </si>
  <si>
    <t xml:space="preserve">                    (должность)                                         подписано ЭЦП                (расшифровка подписи)</t>
  </si>
  <si>
    <t xml:space="preserve">Цена контракта рассчитана тарифным методом.
</t>
  </si>
  <si>
    <t xml:space="preserve">Наименование </t>
  </si>
  <si>
    <t>усл. ед.</t>
  </si>
  <si>
    <t>1</t>
  </si>
  <si>
    <t>Страховая сумма</t>
  </si>
  <si>
    <t>Страховой тариф</t>
  </si>
  <si>
    <t>Страховая премия</t>
  </si>
  <si>
    <t xml:space="preserve">Обязательное страхование гражданской ответственности владельца опасного объекта за причинение вреда в результате аварии на опасном объекте 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</si>
  <si>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 с 01.04.2026 по 31.03.2027 г.</t>
  </si>
  <si>
    <t>В результате проведенного расчета цена контракта составит  66 750  руб   00     коп</t>
  </si>
  <si>
    <t xml:space="preserve">ИТОГО: </t>
  </si>
</sst>
</file>

<file path=xl/styles.xml><?xml version="1.0" encoding="utf-8"?>
<styleSheet xmlns="http://schemas.openxmlformats.org/spreadsheetml/2006/main">
  <numFmts count="2">
    <numFmt numFmtId="164" formatCode="#,##0.00_р_."/>
    <numFmt numFmtId="165" formatCode="#,##0.000"/>
  </numFmts>
  <fonts count="3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8" fillId="2" borderId="0" applyBorder="0" applyProtection="0"/>
    <xf numFmtId="0" fontId="28" fillId="3" borderId="0" applyBorder="0" applyProtection="0"/>
    <xf numFmtId="0" fontId="28" fillId="4" borderId="0" applyBorder="0" applyProtection="0"/>
    <xf numFmtId="0" fontId="28" fillId="2" borderId="0" applyBorder="0" applyProtection="0"/>
    <xf numFmtId="0" fontId="28" fillId="5" borderId="0" applyBorder="0" applyProtection="0"/>
    <xf numFmtId="0" fontId="28" fillId="3" borderId="0" applyBorder="0" applyProtection="0"/>
    <xf numFmtId="0" fontId="28" fillId="6" borderId="0" applyBorder="0" applyProtection="0"/>
    <xf numFmtId="0" fontId="28" fillId="7" borderId="0" applyBorder="0" applyProtection="0"/>
    <xf numFmtId="0" fontId="28" fillId="8" borderId="0" applyBorder="0" applyProtection="0"/>
    <xf numFmtId="0" fontId="28" fillId="6" borderId="0" applyBorder="0" applyProtection="0"/>
    <xf numFmtId="0" fontId="28" fillId="9" borderId="0" applyBorder="0" applyProtection="0"/>
    <xf numFmtId="0" fontId="28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23">
    <xf numFmtId="0" fontId="0" fillId="0" borderId="0" xfId="0"/>
    <xf numFmtId="164" fontId="23" fillId="0" borderId="11" xfId="0" applyNumberFormat="1" applyFont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horizontal="center"/>
    </xf>
    <xf numFmtId="0" fontId="22" fillId="0" borderId="11" xfId="0" applyFont="1" applyBorder="1" applyAlignment="1">
      <alignment horizontal="center" vertical="center" wrapText="1"/>
    </xf>
    <xf numFmtId="164" fontId="19" fillId="0" borderId="11" xfId="0" applyNumberFormat="1" applyFont="1" applyBorder="1" applyAlignment="1" applyProtection="1">
      <alignment horizontal="center" vertical="center" wrapText="1"/>
      <protection locked="0"/>
    </xf>
    <xf numFmtId="164" fontId="19" fillId="0" borderId="1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49" fontId="22" fillId="0" borderId="11" xfId="0" applyNumberFormat="1" applyFont="1" applyBorder="1" applyAlignment="1">
      <alignment horizontal="center" vertical="center" wrapText="1"/>
    </xf>
    <xf numFmtId="164" fontId="22" fillId="0" borderId="12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justify" vertical="center"/>
    </xf>
    <xf numFmtId="164" fontId="30" fillId="0" borderId="11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14" fontId="24" fillId="0" borderId="0" xfId="0" applyNumberFormat="1" applyFont="1" applyBorder="1" applyAlignment="1">
      <alignment horizontal="center" vertical="top" wrapText="1"/>
    </xf>
    <xf numFmtId="0" fontId="25" fillId="0" borderId="13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center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W26"/>
  <sheetViews>
    <sheetView tabSelected="1" workbookViewId="0">
      <pane ySplit="1" topLeftCell="A2" activePane="bottomLeft" state="frozen"/>
      <selection pane="bottomLeft" activeCell="A8" sqref="A8:G8"/>
    </sheetView>
  </sheetViews>
  <sheetFormatPr defaultColWidth="9.140625" defaultRowHeight="15"/>
  <cols>
    <col min="1" max="1" width="4.28515625" style="2" customWidth="1"/>
    <col min="2" max="2" width="57.85546875" style="2" customWidth="1"/>
    <col min="3" max="3" width="9.140625" style="2"/>
    <col min="4" max="4" width="6.42578125" style="2" customWidth="1"/>
    <col min="5" max="5" width="16" style="2" customWidth="1"/>
    <col min="6" max="6" width="11.7109375" style="2" customWidth="1"/>
    <col min="7" max="7" width="16.140625" style="2" customWidth="1"/>
    <col min="8" max="8" width="9.28515625" style="2" customWidth="1"/>
    <col min="9" max="1010" width="9.140625" style="2"/>
    <col min="1011" max="1011" width="11.5703125" customWidth="1"/>
  </cols>
  <sheetData>
    <row r="1" spans="1:7" ht="22.5" customHeight="1">
      <c r="A1" s="19" t="s">
        <v>0</v>
      </c>
      <c r="B1" s="19"/>
      <c r="C1" s="19"/>
      <c r="D1" s="19"/>
      <c r="E1" s="19"/>
      <c r="F1" s="19"/>
      <c r="G1" s="19"/>
    </row>
    <row r="2" spans="1:7" ht="33.75" customHeight="1">
      <c r="A2" s="19" t="s">
        <v>13</v>
      </c>
      <c r="B2" s="19"/>
      <c r="C2" s="19"/>
      <c r="D2" s="19"/>
      <c r="E2" s="19"/>
      <c r="F2" s="19"/>
      <c r="G2" s="19"/>
    </row>
    <row r="3" spans="1:7" ht="12.75" customHeight="1">
      <c r="A3" s="20"/>
      <c r="B3" s="20"/>
      <c r="C3" s="20"/>
      <c r="D3" s="20"/>
      <c r="E3" s="20"/>
    </row>
    <row r="4" spans="1:7" ht="21.75" customHeight="1">
      <c r="A4" s="21" t="s">
        <v>6</v>
      </c>
      <c r="B4" s="21"/>
      <c r="C4" s="21"/>
      <c r="D4" s="21"/>
      <c r="E4" s="21"/>
    </row>
    <row r="5" spans="1:7" ht="41.25" customHeight="1">
      <c r="A5" s="4" t="s">
        <v>1</v>
      </c>
      <c r="B5" s="4" t="s">
        <v>7</v>
      </c>
      <c r="C5" s="4" t="s">
        <v>2</v>
      </c>
      <c r="D5" s="4" t="s">
        <v>3</v>
      </c>
      <c r="E5" s="9" t="s">
        <v>10</v>
      </c>
      <c r="F5" s="1" t="s">
        <v>11</v>
      </c>
      <c r="G5" s="1" t="s">
        <v>12</v>
      </c>
    </row>
    <row r="6" spans="1:7" ht="59.25" customHeight="1">
      <c r="A6" s="4">
        <v>1</v>
      </c>
      <c r="B6" s="11" t="s">
        <v>14</v>
      </c>
      <c r="C6" s="4" t="s">
        <v>8</v>
      </c>
      <c r="D6" s="8" t="s">
        <v>9</v>
      </c>
      <c r="E6" s="5">
        <v>75000000</v>
      </c>
      <c r="F6" s="10">
        <v>8.8999999999999996E-2</v>
      </c>
      <c r="G6" s="6">
        <f>E6*F6/100</f>
        <v>66750</v>
      </c>
    </row>
    <row r="7" spans="1:7" ht="36.75" customHeight="1">
      <c r="A7" s="14" t="s">
        <v>16</v>
      </c>
      <c r="B7" s="15"/>
      <c r="C7" s="15"/>
      <c r="D7" s="15"/>
      <c r="E7" s="15"/>
      <c r="F7" s="16"/>
      <c r="G7" s="12">
        <f>SUM(G6:G6)</f>
        <v>66750</v>
      </c>
    </row>
    <row r="8" spans="1:7" ht="21.75" customHeight="1">
      <c r="A8" s="18" t="s">
        <v>15</v>
      </c>
      <c r="B8" s="18"/>
      <c r="C8" s="18"/>
      <c r="D8" s="18"/>
      <c r="E8" s="18"/>
      <c r="F8" s="18"/>
      <c r="G8" s="18"/>
    </row>
    <row r="9" spans="1:7">
      <c r="A9" s="7"/>
      <c r="B9" s="7"/>
      <c r="C9" s="17"/>
      <c r="D9" s="17"/>
      <c r="E9" s="17"/>
    </row>
    <row r="10" spans="1:7" ht="27" customHeight="1">
      <c r="A10" s="22" t="s">
        <v>4</v>
      </c>
      <c r="B10" s="22"/>
      <c r="C10" s="22"/>
      <c r="D10" s="22"/>
      <c r="E10" s="22"/>
    </row>
    <row r="11" spans="1:7" ht="15.75" customHeight="1">
      <c r="A11" s="13" t="s">
        <v>5</v>
      </c>
      <c r="B11" s="13"/>
      <c r="C11" s="13"/>
      <c r="D11" s="13"/>
      <c r="E11" s="13"/>
    </row>
    <row r="12" spans="1:7" ht="37.5" customHeight="1"/>
    <row r="13" spans="1:7" ht="35.25" customHeight="1"/>
    <row r="14" spans="1:7" ht="27" customHeight="1"/>
    <row r="15" spans="1:7" ht="12.75" customHeight="1"/>
    <row r="16" spans="1:7" ht="35.25" customHeight="1"/>
    <row r="17" spans="1:1011" ht="35.25" customHeight="1"/>
    <row r="18" spans="1:1011" ht="35.25" customHeight="1"/>
    <row r="19" spans="1:1011" ht="18" customHeight="1"/>
    <row r="20" spans="1:1011" ht="35.25" customHeight="1"/>
    <row r="22" spans="1:1011" ht="37.5" customHeight="1"/>
    <row r="23" spans="1:1011" s="3" customFormat="1" ht="67.5" customHeight="1">
      <c r="A23" s="2"/>
      <c r="B23" s="2"/>
      <c r="C23" s="2"/>
      <c r="D23" s="2"/>
      <c r="E23" s="2"/>
      <c r="ALW23"/>
    </row>
    <row r="24" spans="1:1011" ht="33.75" customHeight="1"/>
    <row r="25" spans="1:1011" ht="26.25" customHeight="1"/>
    <row r="26" spans="1:1011" ht="27.75" customHeight="1"/>
  </sheetData>
  <mergeCells count="9">
    <mergeCell ref="A1:G1"/>
    <mergeCell ref="A10:E10"/>
    <mergeCell ref="A11:E11"/>
    <mergeCell ref="A7:F7"/>
    <mergeCell ref="C9:E9"/>
    <mergeCell ref="A8:G8"/>
    <mergeCell ref="A2:G2"/>
    <mergeCell ref="A3:E3"/>
    <mergeCell ref="A4:E4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" sqref="J3"/>
    </sheetView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Гурова</cp:lastModifiedBy>
  <cp:revision>14</cp:revision>
  <cp:lastPrinted>2025-03-07T09:33:37Z</cp:lastPrinted>
  <dcterms:created xsi:type="dcterms:W3CDTF">2015-03-09T15:47:32Z</dcterms:created>
  <dcterms:modified xsi:type="dcterms:W3CDTF">2026-03-17T13:31:06Z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