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635" tabRatio="943"/>
  </bookViews>
  <sheets>
    <sheet name="расчет" sheetId="17" r:id="rId1"/>
  </sheets>
  <calcPr calcId="152511"/>
</workbook>
</file>

<file path=xl/calcChain.xml><?xml version="1.0" encoding="utf-8"?>
<calcChain xmlns="http://schemas.openxmlformats.org/spreadsheetml/2006/main">
  <c r="H3" i="17" l="1"/>
  <c r="K3" i="17" l="1"/>
  <c r="I3" i="17"/>
  <c r="J3" i="17" s="1"/>
  <c r="K4" i="17" l="1"/>
</calcChain>
</file>

<file path=xl/sharedStrings.xml><?xml version="1.0" encoding="utf-8"?>
<sst xmlns="http://schemas.openxmlformats.org/spreadsheetml/2006/main" count="15" uniqueCount="15">
  <si>
    <t>Наименование</t>
  </si>
  <si>
    <t>№ п/п</t>
  </si>
  <si>
    <t>Ед. изм</t>
  </si>
  <si>
    <t>Кол-во</t>
  </si>
  <si>
    <t>Информация из источников для обоснования цены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</si>
  <si>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</si>
  <si>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</si>
  <si>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</si>
  <si>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Стоимость товара, рассчитанная заказчиком  как среднее арифметическое цен  из указанных источников информации,</t>
  </si>
  <si>
    <t>ИТОГО</t>
  </si>
  <si>
    <t>шт.</t>
  </si>
  <si>
    <t>Фоторамка</t>
  </si>
  <si>
    <t>Предложение №1 (Вх №610 от 03.08.2026)</t>
  </si>
  <si>
    <t>Предложение №2 (Вх №611 от 03.08.2026)</t>
  </si>
  <si>
    <t>Предложение №3 (Вх №612 от 03.08.2026 )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</si>
</sst>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р_."/>
    <numFmt numFmtId="165" formatCode="#,##0.00\ _₽"/>
    <numFmt numFmtId="166" formatCode="#,##0.00\ &quot;₽&quot;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2" fillId="0" borderId="0" xfId="0" applyFont="1" applyFill="1"/>
    <xf numFmtId="49" fontId="1" fillId="0" borderId="0" xfId="0" applyNumberFormat="1" applyFont="1" applyFill="1"/>
    <xf numFmtId="4" fontId="1" fillId="0" borderId="0" xfId="0" applyNumberFormat="1" applyFont="1" applyFill="1"/>
    <xf numFmtId="4" fontId="2" fillId="0" borderId="0" xfId="0" applyNumberFormat="1" applyFont="1" applyFill="1"/>
    <xf numFmtId="166" fontId="1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70" zoomScaleNormal="70" workbookViewId="0">
      <selection activeCell="F15" sqref="F15"/>
    </sheetView>
  </sheetViews>
  <sheetFormatPr defaultRowHeight="15.75" x14ac:dyDescent="0.25"/>
  <cols>
    <col min="1" max="1" width="9.140625" style="1"/>
    <col min="2" max="2" width="40.85546875" style="1" customWidth="1"/>
    <col min="3" max="3" width="11.85546875" style="1" customWidth="1"/>
    <col min="4" max="4" width="9.140625" style="1" customWidth="1"/>
    <col min="5" max="5" width="19" style="1" customWidth="1"/>
    <col min="6" max="6" width="16.85546875" style="1" customWidth="1"/>
    <col min="7" max="7" width="18.140625" style="1" customWidth="1"/>
    <col min="8" max="8" width="15.140625" style="1" customWidth="1"/>
    <col min="9" max="9" width="10" style="1" customWidth="1"/>
    <col min="10" max="10" width="10.7109375" style="1" customWidth="1"/>
    <col min="11" max="11" width="19.140625" style="6" customWidth="1"/>
    <col min="12" max="12" width="11.5703125" style="4" customWidth="1"/>
    <col min="13" max="16384" width="9.140625" style="1"/>
  </cols>
  <sheetData>
    <row r="1" spans="1:12" ht="15" customHeight="1" x14ac:dyDescent="0.25">
      <c r="A1" s="7" t="s">
        <v>1</v>
      </c>
      <c r="B1" s="7" t="s">
        <v>0</v>
      </c>
      <c r="C1" s="7" t="s">
        <v>2</v>
      </c>
      <c r="D1" s="7" t="s">
        <v>3</v>
      </c>
      <c r="E1" s="8" t="s">
        <v>4</v>
      </c>
      <c r="F1" s="8"/>
      <c r="G1" s="8"/>
      <c r="H1" s="9" t="s">
        <v>5</v>
      </c>
      <c r="I1" s="9" t="s">
        <v>6</v>
      </c>
      <c r="J1" s="9" t="s">
        <v>7</v>
      </c>
      <c r="K1" s="10" t="s">
        <v>8</v>
      </c>
      <c r="L1" s="1"/>
    </row>
    <row r="2" spans="1:12" ht="82.5" customHeight="1" thickBot="1" x14ac:dyDescent="0.3">
      <c r="A2" s="7"/>
      <c r="B2" s="7"/>
      <c r="C2" s="7"/>
      <c r="D2" s="7"/>
      <c r="E2" s="11" t="s">
        <v>12</v>
      </c>
      <c r="F2" s="11" t="s">
        <v>13</v>
      </c>
      <c r="G2" s="11" t="s">
        <v>14</v>
      </c>
      <c r="H2" s="9"/>
      <c r="I2" s="9"/>
      <c r="J2" s="9"/>
      <c r="K2" s="10"/>
      <c r="L2" s="1"/>
    </row>
    <row r="3" spans="1:12" ht="16.5" thickBot="1" x14ac:dyDescent="0.3">
      <c r="A3" s="14">
        <v>1</v>
      </c>
      <c r="B3" s="14" t="s">
        <v>11</v>
      </c>
      <c r="C3" s="14" t="s">
        <v>10</v>
      </c>
      <c r="D3" s="14">
        <v>90</v>
      </c>
      <c r="E3" s="13">
        <v>413.03</v>
      </c>
      <c r="F3" s="13">
        <v>417.33</v>
      </c>
      <c r="G3" s="13">
        <v>529</v>
      </c>
      <c r="H3" s="17">
        <f>(E3+F3+G3)/3</f>
        <v>453.11999999999995</v>
      </c>
      <c r="I3" s="18">
        <f t="shared" ref="I3" si="0">_xlfn.STDEV.S(E3,F3,G3)</f>
        <v>65.749169576505309</v>
      </c>
      <c r="J3" s="18">
        <f t="shared" ref="J3" si="1">I3/H3*100</f>
        <v>14.510321675605869</v>
      </c>
      <c r="K3" s="19">
        <f t="shared" ref="K3" si="2">H3*D3</f>
        <v>40780.799999999996</v>
      </c>
      <c r="L3" s="1"/>
    </row>
    <row r="4" spans="1:12" s="2" customFormat="1" x14ac:dyDescent="0.25">
      <c r="A4" s="12" t="s">
        <v>9</v>
      </c>
      <c r="B4" s="15"/>
      <c r="C4" s="15"/>
      <c r="D4" s="15"/>
      <c r="E4" s="15"/>
      <c r="F4" s="15"/>
      <c r="G4" s="15"/>
      <c r="H4" s="15"/>
      <c r="I4" s="15"/>
      <c r="J4" s="16"/>
      <c r="K4" s="13">
        <f>SUM(K3:K3)</f>
        <v>40780.799999999996</v>
      </c>
      <c r="L4" s="5"/>
    </row>
    <row r="7" spans="1:12" x14ac:dyDescent="0.25">
      <c r="B7" s="3"/>
      <c r="D7" s="4"/>
      <c r="E7" s="4"/>
    </row>
    <row r="8" spans="1:12" x14ac:dyDescent="0.25">
      <c r="B8" s="3"/>
      <c r="D8" s="4"/>
      <c r="E8" s="4"/>
    </row>
    <row r="9" spans="1:12" x14ac:dyDescent="0.25">
      <c r="B9" s="3"/>
      <c r="D9" s="4"/>
      <c r="E9" s="4"/>
    </row>
    <row r="10" spans="1:12" x14ac:dyDescent="0.25">
      <c r="B10" s="3"/>
      <c r="D10" s="4"/>
      <c r="E10" s="4"/>
    </row>
    <row r="11" spans="1:12" x14ac:dyDescent="0.25">
      <c r="B11" s="3"/>
      <c r="D11" s="4"/>
      <c r="E11" s="4"/>
    </row>
    <row r="12" spans="1:12" x14ac:dyDescent="0.25">
      <c r="B12" s="3"/>
      <c r="D12" s="4"/>
      <c r="E12" s="4"/>
    </row>
    <row r="13" spans="1:12" x14ac:dyDescent="0.25">
      <c r="B13" s="3"/>
      <c r="D13" s="4"/>
      <c r="E13" s="4"/>
    </row>
    <row r="14" spans="1:12" x14ac:dyDescent="0.25">
      <c r="B14" s="3"/>
      <c r="D14" s="4"/>
      <c r="E14" s="4"/>
      <c r="L14" s="1"/>
    </row>
    <row r="15" spans="1:12" x14ac:dyDescent="0.25">
      <c r="B15" s="3"/>
      <c r="D15" s="4"/>
      <c r="E15" s="4"/>
      <c r="L15" s="1"/>
    </row>
    <row r="16" spans="1:12" x14ac:dyDescent="0.25">
      <c r="L16" s="1"/>
    </row>
    <row r="17" spans="12:12" x14ac:dyDescent="0.25">
      <c r="L17" s="1"/>
    </row>
  </sheetData>
  <mergeCells count="10">
    <mergeCell ref="A4:J4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98425196850393704" right="0.98425196850393704" top="0.98425196850393704" bottom="0.98425196850393704" header="0.51181102362204722" footer="0.5118110236220472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2026-09-03T05:51:25Z</dcterms:modified>
</cp:coreProperties>
</file>