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  <sheet name="Лист1" sheetId="2" state="visible" r:id="rId4"/>
  </sheets>
  <definedNames>
    <definedName function="false" hidden="true" localSheetId="1" name="_xlnm._FilterDatabase" vbProcedure="false">Лист1!$A$1:$B$301</definedName>
    <definedName function="false" hidden="false" localSheetId="0" name="_xlnm.Print_Area" vbProcedure="false">Лист2!$A$1:$M$16</definedName>
    <definedName function="false" hidden="false" localSheetId="0" name="_xlnm.Print_Titles" vbProcedure="false">Лист2!$9:$10</definedName>
    <definedName function="false" hidden="true" localSheetId="0" name="_xlnm._FilterDatabase" vbProcedure="false">Лист2!$A$9:$N$11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<sst xmlns="http://schemas.openxmlformats.org/spreadsheetml/2006/main" count="331" uniqueCount="329">
  <si>
    <t xml:space="preserve">Обоснование начальной (максимальной) цены контракта</t>
  </si>
  <si>
    <t xml:space="preserve">на поставку смартфона взамен вышедшей из строя</t>
  </si>
  <si>
    <t xml:space="preserve">1. Начальная (максимальная) цена государственного контракта определена методом сопоставимых рыночных цен (анализ рынка).</t>
  </si>
  <si>
    <t xml:space="preserve">2. Источник информации о цене товара – коммерческие предложения.</t>
  </si>
  <si>
    <t xml:space="preserve">3. В соответствии с требованиями Приказа Минэкономразвития России от 02.10.2013г.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 рассчитывался коэффициент вариации цен, в ходе анализа рынка.</t>
  </si>
  <si>
    <t xml:space="preserve">4. Начальная (максимальная) цена контракта определена как: 10 000,00 (десять тысяч) рублей 00 копеек,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</si>
  <si>
    <t xml:space="preserve">Общая начальная (максимальная) цена оказываемых услуг</t>
  </si>
  <si>
    <t xml:space="preserve">№ п/п</t>
  </si>
  <si>
    <t xml:space="preserve">Наименование товара, работ, услуг</t>
  </si>
  <si>
    <t xml:space="preserve">Объем</t>
  </si>
  <si>
    <t xml:space="preserve">Поставщик 1                 </t>
  </si>
  <si>
    <t xml:space="preserve">Поставщик 2
</t>
  </si>
  <si>
    <t xml:space="preserve">Поставщик 3
</t>
  </si>
  <si>
    <t xml:space="preserve">Средн. арифм.</t>
  </si>
  <si>
    <t xml:space="preserve">Кол-во знач.</t>
  </si>
  <si>
    <t xml:space="preserve">Сред.квадр.откл. σ=</t>
  </si>
  <si>
    <t xml:space="preserve">Коэфф вариации V=</t>
  </si>
  <si>
    <t xml:space="preserve">Совокупность значений</t>
  </si>
  <si>
    <t xml:space="preserve">Рыночная стоимость</t>
  </si>
  <si>
    <t xml:space="preserve">Ед.изм.</t>
  </si>
  <si>
    <t xml:space="preserve">Кол-во</t>
  </si>
  <si>
    <t xml:space="preserve">Цена за ед.изм.</t>
  </si>
  <si>
    <r>
      <rPr>
        <sz val="10"/>
        <color rgb="FF000000"/>
        <rFont val="Times New Roman"/>
        <family val="1"/>
        <charset val="128"/>
      </rPr>
      <t xml:space="preserve">Телефонное 
устройство с функцией 
видеосвязи, навигации и 
с текстовым выходом</t>
    </r>
    <r>
      <rPr>
        <sz val="10"/>
        <rFont val="Times New Roman"/>
        <family val="1"/>
        <charset val="128"/>
      </rPr>
      <t xml:space="preserve"> (смартфон)</t>
    </r>
  </si>
  <si>
    <t xml:space="preserve">шт.</t>
  </si>
  <si>
    <r>
      <rPr>
        <sz val="11"/>
        <rFont val="Times New Roman"/>
        <family val="1"/>
        <charset val="204"/>
      </rPr>
      <t xml:space="preserve">Начальная (максимальное) значение цены Государственного контракта принимается равной:</t>
    </r>
    <r>
      <rPr>
        <sz val="11"/>
        <color rgb="FF000000"/>
        <rFont val="Times New Roman"/>
        <family val="1"/>
        <charset val="1"/>
      </rPr>
      <t xml:space="preserve"> 1</t>
    </r>
    <r>
      <rPr>
        <sz val="11"/>
        <color rgb="FF000000"/>
        <rFont val="Times New Roman"/>
        <family val="1"/>
      </rPr>
      <t xml:space="preserve">0 000,00 (десять тысяч) рублей 00 копеек, по наименьшему коммерческому предложению, в связи с ограниченными лимитами бюджетных обязательств и потребности у Государственного заказчика в данном товаре.</t>
    </r>
  </si>
  <si>
    <t xml:space="preserve">Начальник  УИТС                                                                                                                 </t>
  </si>
  <si>
    <t xml:space="preserve">подполковник внутренней службы</t>
  </si>
  <si>
    <t xml:space="preserve">М.В. Горьковский</t>
  </si>
  <si>
    <t xml:space="preserve">Принтер Brother HL1112R замена  блока  узла  фьюзера Код по ОКПД2 95.11.10.110</t>
  </si>
  <si>
    <t xml:space="preserve">Принтер Brother HL1112R ремонт  узла  протяжки  бумаги  Код по ОКПД2 95.11.10.110</t>
  </si>
  <si>
    <t xml:space="preserve">Принтер Brother HL1112R замена  блока  лазера Код по ОКПД2 95.11.10.110</t>
  </si>
  <si>
    <t xml:space="preserve">Принтер Brother HL1112R ремонт  блока  редуктора Код по ОКПД2 95.11.10.110</t>
  </si>
  <si>
    <t xml:space="preserve">Принтер Brother HL1112R заправка  картриджа Код по ОКПД2 95.11.10.110</t>
  </si>
  <si>
    <t xml:space="preserve">Копировальный аппарат Canon FC 108 замена  блока  узла  фьюзера Код по ОКПД2 95.11.10.110</t>
  </si>
  <si>
    <t xml:space="preserve">Копировальный аппарат Canon FC 108 ремонт  узла  протяжки  бумаги Код по ОКПД2 95.11.10.110</t>
  </si>
  <si>
    <t xml:space="preserve">Копировальный аппарат Canon FC 108  замена  блока  лазера Код по ОКПД2 95.11.10.110</t>
  </si>
  <si>
    <t xml:space="preserve">Копировальный аппарат Canon FC 108  ремонт  блока  редуктора Код по ОКПД2 95.11.10.110</t>
  </si>
  <si>
    <t xml:space="preserve">Копировальный аппарат Canon FC 108 заправка  картриджа Код по ОКПД2 95.11.10.110</t>
  </si>
  <si>
    <t xml:space="preserve">МФУ HP Laser Jet Pro M1132 замена  блока  узла  фьюзера Код по ОКПД2 95.11.10.110</t>
  </si>
  <si>
    <t xml:space="preserve">МФУ HP Laser Jet Pro M1132 ремонт  узла  протяжки  бумаги Код по ОКПД2 95.11.10.110</t>
  </si>
  <si>
    <t xml:space="preserve">МФУ HP Laser Jet Pro M1132  замена  блока  лазера Код по ОКПД2 95.11.10.110</t>
  </si>
  <si>
    <t xml:space="preserve">МФУ HP Laser Jet Pro M1132 ремонт  блока  редуктора Код по ОКПД2 95.11.10.110</t>
  </si>
  <si>
    <t xml:space="preserve">МФУ HP Laser Jet Pro M1132 заправка  картриджа Код по ОКПД2 95.11.10.110</t>
  </si>
  <si>
    <t xml:space="preserve">МФУ Kyocera FS-1120MFP замена  блока  узла  фьюзера Код по ОКПД2 95.11.10.110</t>
  </si>
  <si>
    <t xml:space="preserve">МФУ Kyocera FS-1120MFP ремонт  узла  протяжки  бумаги Код по ОКПД2 95.11.10.110</t>
  </si>
  <si>
    <t xml:space="preserve">МФУ Kyocera FS-1120MFP  замена  блока  лазера Код по ОКПД2 95.11.10.110</t>
  </si>
  <si>
    <t xml:space="preserve">МФУ Kyocera FS-1120MFP ремонт  блока  редуктора Код по ОКПД2 95.11.10.110</t>
  </si>
  <si>
    <t xml:space="preserve">МФУ Kyocera FS-1120MFP заправка  картриджа Код по ОКПД2 95.11.10.110</t>
  </si>
  <si>
    <t xml:space="preserve">МФУ лазерный Brother DCP-1602R  замена  блока  узла  фьюзера Код по ОКПД2 95.11.10.110</t>
  </si>
  <si>
    <t xml:space="preserve">МФУ лазерный Brother DCP-1602R ремонт  узла  протяжки  бумаги Код по ОКПД2 95.11.10.110</t>
  </si>
  <si>
    <t xml:space="preserve">МФУ лазерный Brother DCP-1602R замена  блока  лазера Код по ОКПД2 95.11.10.110</t>
  </si>
  <si>
    <t xml:space="preserve">МФУ лазерный Brother DCP-1602R ремонт  блока  редуктора Код по ОКПД2 95.11.10.110</t>
  </si>
  <si>
    <t xml:space="preserve">МФУ лазерный Brother DCP-1602R заправка  картриджа Код по ОКПД2 95.11.10.110</t>
  </si>
  <si>
    <t xml:space="preserve">МФУ Canon  LaserBase  MF4018   замена  блока  узла  фьюзера Код по ОКПД2 95.11.10.110</t>
  </si>
  <si>
    <t xml:space="preserve">МФУ Canon  LaserBase  MF4018 ремонт  узла  протяжки  бумаги Код по ОКПД2 95.11.10.110</t>
  </si>
  <si>
    <t xml:space="preserve">МФУ Canon  LaserBase  MF4018 замена  блока  лазера Код по ОКПД2 95.11.10.110</t>
  </si>
  <si>
    <t xml:space="preserve">МФУ Canon  LaserBase  MF4018 ремонт  блока  редуктора Код по ОКПД2 95.11.10.110</t>
  </si>
  <si>
    <t xml:space="preserve">МФУ Canon  LaserBase  MF4018 заправка  картриджа Код по ОКПД2 95.11.10.110</t>
  </si>
  <si>
    <t xml:space="preserve">МФУ Canon SENSYS-4320d замена  блока  узла  фьюзера Код по ОКПД2 95.11.10.110</t>
  </si>
  <si>
    <t xml:space="preserve">МФУ Canon SENSYS-4320d ремонт  узла  протяжки  бумаги Код по ОКПД2 95.11.10.110</t>
  </si>
  <si>
    <t xml:space="preserve">МФУ Canon SENSYS-4320d замена  блока  лазера Код по ОКПД2 95.11.10.110</t>
  </si>
  <si>
    <t xml:space="preserve">МФУ Canon SENSYS-4320d ремонт  блока  редуктора Код по ОКПД2 95.11.10.110</t>
  </si>
  <si>
    <t xml:space="preserve">МФУ Canon SENSYS-4320d заправка  картриджа Код по ОКПД2 95.11.10.110</t>
  </si>
  <si>
    <t xml:space="preserve">МФУ Samsung SCX-4220 замена  блока  узла  фьюзера Код по ОКПД2 95.11.10.110</t>
  </si>
  <si>
    <r>
      <rPr>
        <sz val="10"/>
        <color rgb="FF000000"/>
        <rFont val="Times New Roman"/>
        <family val="1"/>
        <charset val="204"/>
      </rPr>
      <t xml:space="preserve">МФУ Samsung SCX-4220 ремонт  узла  протяжки  бумаги </t>
    </r>
    <r>
      <rPr>
        <b val="true"/>
        <sz val="10"/>
        <color rgb="FF000000"/>
        <rFont val="Times New Roman"/>
        <family val="1"/>
        <charset val="204"/>
      </rPr>
      <t xml:space="preserve">Код по ОКПД2 95.11.10.110</t>
    </r>
  </si>
  <si>
    <t xml:space="preserve">МФУ Samsung SCX-4220 замена  блока  лазера Код по ОКПД2 95.11.10.110</t>
  </si>
  <si>
    <t xml:space="preserve">МФУ Samsung SCX-4220 ремонт  блока  редуктора Код по ОКПД2 95.11.10.110</t>
  </si>
  <si>
    <t xml:space="preserve">МФУ Samsung SCX-4220 заправка  картриджа Код по ОКПД2 95.11.10.110</t>
  </si>
  <si>
    <t xml:space="preserve">МФУ Xerox WC 5016 В замена  блока  узла  фьюзера Код по ОКПД2 95.11.10.110</t>
  </si>
  <si>
    <t xml:space="preserve">МФУ Xerox WC 5016 В ремонт  узла  протяжки  бумаги Код по ОКПД2 95.11.10.110</t>
  </si>
  <si>
    <t xml:space="preserve">МФУ Xerox WC 5016 В замена  блока  лазера Код по ОКПД2 95.11.10.110</t>
  </si>
  <si>
    <t xml:space="preserve">МФУ Xerox WC 5016 В ремонт  блока  редуктора Код по ОКПД2 95.11.10.110</t>
  </si>
  <si>
    <t xml:space="preserve">МФУ Xerox WC 5016 В заправка  картриджа Код по ОКПД2 95.11.10.110</t>
  </si>
  <si>
    <t xml:space="preserve">МФУ HP LaserJet Pro M1132w замена  блока  узла  фьюзера Код по ОКПД2 95.11.10.110</t>
  </si>
  <si>
    <t xml:space="preserve">МФУ HP LaserJet Pro M1132w ремонт  узла  протяжки  бумаги Код по ОКПД2 95.11.10.110</t>
  </si>
  <si>
    <t xml:space="preserve">МФУ HP LaserJet Pro M1132w замена  блока  лазера Код по ОКПД2 95.11.10.110</t>
  </si>
  <si>
    <t xml:space="preserve">МФУ HP LaserJet Pro M1132w ремонт  блока  редуктора Код по ОКПД2 95.11.10.110</t>
  </si>
  <si>
    <t xml:space="preserve">МФУ HP LaserJet Pro M1132w заправка  картриджа Код по ОКПД2 95.11.10.110</t>
  </si>
  <si>
    <t xml:space="preserve">МФУ Canon LaserBase MF-3228 замена  блока  узла  фьюзера Код по ОКПД2 95.11.10.110</t>
  </si>
  <si>
    <t xml:space="preserve">МФУ Canon LaserBase MF-3228 ремонт  узла  протяжки  бумаги Код по ОКПД2 95.11.10.110</t>
  </si>
  <si>
    <t xml:space="preserve">МФУ Canon LaserBase MF-3228 замена  блока  лазера Код по ОКПД2 95.11.10.110</t>
  </si>
  <si>
    <t xml:space="preserve">МФУ Canon LaserBase MF-3228 ремонт  блока  редуктора Код по ОКПД2 95.11.10.110</t>
  </si>
  <si>
    <t xml:space="preserve">МФУ Canon LaserBase MF-3228 заправка  картриджа Код по ОКПД2 95.11.10.110</t>
  </si>
  <si>
    <t xml:space="preserve">Плоттер Epson Stylus Pro 9450 ремонт  узла  протяжки  бумаги Код по ОКПД2 95.11.10.110</t>
  </si>
  <si>
    <t xml:space="preserve">Плоттер Epson Stylus Pro 9450 замена  печатающей  головки Код по ОКПД2 95.11.10.110</t>
  </si>
  <si>
    <t xml:space="preserve">Плоттер Epson Stylus Pro 9450 ремонт  блока  редуктора Код по ОКПД2 95.11.10.110</t>
  </si>
  <si>
    <t xml:space="preserve">Плоттер Epson Stylus Pro 9450 заправка  картриджа Код по ОКПД2 95.11.10.110</t>
  </si>
  <si>
    <t xml:space="preserve">Принтер Epson Stylus Photo T59 ремонт  узла  протяжки  бумаги Код по ОКПД2 95.11.10.110</t>
  </si>
  <si>
    <t xml:space="preserve">Принтер Epson Stylus Photo T59 замена  печатающей  головки Код по ОКПД2 95.11.10.110</t>
  </si>
  <si>
    <t xml:space="preserve">Принтер Epson Stylus Photo T59 ремонт  блока  редуктора Код по ОКПД2 95.11.10.110</t>
  </si>
  <si>
    <t xml:space="preserve">Принтер Epson Stylus Photo T59 заправка  картриджа Код по ОКПД2 95.11.10.110</t>
  </si>
  <si>
    <t xml:space="preserve">Принтер Stylus Photo T50 ремонт  узла  протяжки  бумаги Код по ОКПД2 95.11.10.110</t>
  </si>
  <si>
    <t xml:space="preserve">Принтер Stylus Photo T50 замена  печатающей  головки Код по ОКПД2 95.11.10.110</t>
  </si>
  <si>
    <t xml:space="preserve">Принтер Stylus Photo T50 ремонт  блока  редуктора Код по ОКПД2 95.11.10.110</t>
  </si>
  <si>
    <t xml:space="preserve">Принтер Stylus Photo T50 заправка  картриджа Код по ОКПД2 95.11.10.110</t>
  </si>
  <si>
    <t xml:space="preserve">Принтер HP LaserJet 1018 замена  блока  узла  фьюзера Код по ОКПД2 95.11.10.110</t>
  </si>
  <si>
    <t xml:space="preserve">Принтер HP LaserJet 1018 ремонт  узла  протяжки  бумаги Код по ОКПД2 95.11.10.110</t>
  </si>
  <si>
    <t xml:space="preserve">Принтер HP LaserJet 1018 замена  блока  лазера Код по ОКПД2 95.11.10.110</t>
  </si>
  <si>
    <t xml:space="preserve">Принтер HP LaserJet 1018 ремонт  блока  редуктора Код по ОКПД2 95.11.10.110</t>
  </si>
  <si>
    <t xml:space="preserve">Принтер HP LaserJet 1018 заправка  картриджа Код по ОКПД2 95.11.10.110</t>
  </si>
  <si>
    <t xml:space="preserve">Принтер HP LaserJet 1022 замена  блока  узла  фьюзера Код по ОКПД2 95.11.10.110</t>
  </si>
  <si>
    <t xml:space="preserve">Принтер HP LaserJet 1022 ремонт  узла  протяжки  бумаги Код по ОКПД2 95.11.10.110</t>
  </si>
  <si>
    <t xml:space="preserve">Принтер HP LaserJet 1022 замена  блока  лазера Код по ОКПД2 95.11.10.110</t>
  </si>
  <si>
    <t xml:space="preserve">Принтер HP LaserJet 1022 ремонт  блока  редуктора Код по ОКПД2 95.11.10.110</t>
  </si>
  <si>
    <t xml:space="preserve">Принтер HP LaserJet 1022 заправка  картриджа Код по ОКПД2 95.11.10.110</t>
  </si>
  <si>
    <t xml:space="preserve">Принтер HP LaserJet Pro P1102 замена  блока  узла  фьюзера Код по ОКПД2 95.11.10.110</t>
  </si>
  <si>
    <t xml:space="preserve">Принтер HP LaserJet Pro P1102 ремонт  узла  протяжки  бумаги Код по ОКПД2 95.11.10.110</t>
  </si>
  <si>
    <t xml:space="preserve">Принтер HP LaserJet Pro P1102 замена  блока  лазера Код по ОКПД2 95.11.10.110</t>
  </si>
  <si>
    <t xml:space="preserve">Принтер HP LaserJet Pro P1102 ремонт  блока  редуктора Код по ОКПД2 95.11.10.110</t>
  </si>
  <si>
    <t xml:space="preserve">Принтер HP LaserJet Pro P1102 заправка  картриджа Код по ОКПД2 95.11.10.110</t>
  </si>
  <si>
    <t xml:space="preserve">Принтер HP LaserJet 1020 замена  блока  узла  фьюзера Код по ОКПД2 95.11.10.110</t>
  </si>
  <si>
    <t xml:space="preserve">Принтер HP LaserJet 1020 ремонт  узла  протяжки  бумаги Код по ОКПД2 95.11.10.110</t>
  </si>
  <si>
    <t xml:space="preserve">Принтер HP LaserJet 1020 замена  блока  лазера Код по ОКПД2 95.11.10.110</t>
  </si>
  <si>
    <t xml:space="preserve">Принтер HP LaserJet 1020 ремонт  блока  редуктора Код по ОКПД2 95.11.10.110</t>
  </si>
  <si>
    <t xml:space="preserve">Принтер HP LaserJet 1020 заправка  картриджа Код по ОКПД2 95.11.10.110</t>
  </si>
  <si>
    <t xml:space="preserve">Принтер HP LaserJet P1005 замена  блока  узла  фьюзера Код по ОКПД2 95.11.10.110</t>
  </si>
  <si>
    <t xml:space="preserve">Принтер HP LaserJet P1005 ремонт  узла  протяжки  бумаги Код по ОКПД2 95.11.10.110</t>
  </si>
  <si>
    <t xml:space="preserve">Принтер HP LaserJet P1005 замена  блока  лазера Код по ОКПД2 95.11.10.110</t>
  </si>
  <si>
    <t xml:space="preserve">Принтер HP LaserJet P1005 ремонт  блока  редуктора Код по ОКПД2 95.11.10.110</t>
  </si>
  <si>
    <t xml:space="preserve">Принтер HP LaserJet P1005 заправка  картриджа Код по ОКПД2 95.11.10.110</t>
  </si>
  <si>
    <t xml:space="preserve">Принтер HP LaserJet P2005D замена  блока  узла  фьюзера Код по ОКПД2 95.11.10.110</t>
  </si>
  <si>
    <t xml:space="preserve">Принтер HP LaserJet P2005D ремонт  узла  протяжки  бумаги Код по ОКПД2 95.11.10.110</t>
  </si>
  <si>
    <t xml:space="preserve">Принтер HP LaserJet P2005D замена  блока  лазера Код по ОКПД2 95.11.10.110</t>
  </si>
  <si>
    <t xml:space="preserve">Принтер HP LaserJet P2005D ремонт  блока  редуктора Код по ОКПД2 95.11.10.110</t>
  </si>
  <si>
    <t xml:space="preserve">Принтер HP LaserJet P2005D заправка  картриджа Код по ОКПД2 95.11.10.110</t>
  </si>
  <si>
    <t xml:space="preserve">Принтер Canon i-Sensys LBP6000B замена  блока  узла  фьюзера Код по ОКПД2 95.11.10.110</t>
  </si>
  <si>
    <t xml:space="preserve">Принтер Canon i-Sensys LBP6000B ремонт  узла  протяжки  бумаги Код по ОКПД2 95.11.10.110</t>
  </si>
  <si>
    <t xml:space="preserve">Принтер Canon i-Sensys LBP6000B замена  блока  лазера Код по ОКПД2 95.11.10.110</t>
  </si>
  <si>
    <t xml:space="preserve">Принтер Canon i-Sensys LBP6000B ремонт  блока  редуктора Код по ОКПД2 95.11.10.110</t>
  </si>
  <si>
    <t xml:space="preserve">Принтер Canon i-Sensys LBP6000B заправка  картриджа Код по ОКПД2 95.11.10.110</t>
  </si>
  <si>
    <t xml:space="preserve">Принтер HP  LaserJet  ProP1102w замена  блока  узла  фьюзера Код по ОКПД2 95.11.10.110</t>
  </si>
  <si>
    <t xml:space="preserve">Принтер HP  LaserJet  ProP1102w ремонт  узла  протяжки  бумаги Код по ОКПД2 95.11.10.110</t>
  </si>
  <si>
    <t xml:space="preserve">Принтер HP  LaserJet  ProP1102w замена  блока  лазера Код по ОКПД2 95.11.10.110</t>
  </si>
  <si>
    <t xml:space="preserve">Принтер HP  LaserJet  ProP1102w ремонт  блока  редуктора Код по ОКПД2 95.11.10.110</t>
  </si>
  <si>
    <t xml:space="preserve">Принтер HP  LaserJet  ProP1102w заправка  картриджа Код по ОКПД2 95.11.10.110</t>
  </si>
  <si>
    <t xml:space="preserve">Canon IR2520 замена  блока  узла  фьюзера Код по ОКПД2 95.11.10.110</t>
  </si>
  <si>
    <t xml:space="preserve">Canon IR2520 ремонт  узла  протяжки  бумаги Код по ОКПД2 95.11.10.110</t>
  </si>
  <si>
    <t xml:space="preserve">Canon IR2520 замена  блока  лазера Код по ОКПД2 95.11.10.110</t>
  </si>
  <si>
    <t xml:space="preserve">Canon IR2520 ремонт  блока  редуктора Код по ОКПД2 95.11.10.110</t>
  </si>
  <si>
    <t xml:space="preserve">Canon IR2520 заправка  картриджа Код по ОКПД2 95.11.10.110</t>
  </si>
  <si>
    <t xml:space="preserve">МФУ лазерный Brother DCP-7032R  замена  блока  узла  фьюзера Код по ОКПД2 95.11.10.110</t>
  </si>
  <si>
    <t xml:space="preserve">МФУ лазерный Brother DCP-7032R ремонт  узла  протяжки  бумаги Код по ОКПД2 95.11.10.110</t>
  </si>
  <si>
    <t xml:space="preserve">МФУ лазерный Brother DCP-7032R замена  блока  лазера Код по ОКПД2 95.11.10.110</t>
  </si>
  <si>
    <t xml:space="preserve">МФУ лазерный Brother DCP-7032R ремонт  блока  редуктора Код по ОКПД2 95.11.10.110</t>
  </si>
  <si>
    <t xml:space="preserve">МФУ лазерный Brother DCP-7032R заправка  картриджа Код по ОКПД2 95.11.10.110</t>
  </si>
  <si>
    <t xml:space="preserve">Принтер Epson Stylus Photo 1410 A3 ремонт  узла  протяжки  бумаги Код по ОКПД2 95.11.10.110</t>
  </si>
  <si>
    <t xml:space="preserve">Принтер Epson Stylus Photo 1410 A3 замена  печатающей  головки Код по ОКПД2 95.11.10.110</t>
  </si>
  <si>
    <t xml:space="preserve">Принтер Epson Stylus Photo 1410 A3 ремонт  блока  редуктора Код по ОКПД2 95.11.10.110</t>
  </si>
  <si>
    <t xml:space="preserve">Принтер Epson Stylus Photo 1410 A3 заправка  картриджа Код по ОКПД2 95.11.10.110</t>
  </si>
  <si>
    <t xml:space="preserve">МФУ лазерный RICON Aficio SP3510SFзамена  блока  узла  фьюзера Код по ОКПД2 95.11.10.110</t>
  </si>
  <si>
    <t xml:space="preserve">МФУ лазерный RICON Aficio SP3510SF ремонт  узла  протяжки  бумаги Код по ОКПД2 95.11.10.110</t>
  </si>
  <si>
    <t xml:space="preserve">МФУ лазерный RICON Aficio SP3510SF замена  блока  лазера Код по ОКПД2 95.11.10.110</t>
  </si>
  <si>
    <t xml:space="preserve">МФУ лазерный RICON Aficio SP3510SF  ремонт  блока  редуктора Код по ОКПД2 95.11.10.110</t>
  </si>
  <si>
    <t xml:space="preserve">МФУ лазерный RICON Aficio SP3510SF  заправка  картриджа Код по ОКПД2 95.11.10.110</t>
  </si>
  <si>
    <t xml:space="preserve">Принтер HP  LaserJet  Pro 400 замена  блока  узла  фьюзера Код по ОКПД2 95.11.10.110</t>
  </si>
  <si>
    <t xml:space="preserve">Принтер HP  LaserJet  Pro 400 ремонт  узла  протяжки  бумаги Код по ОКПД2 95.11.10.110</t>
  </si>
  <si>
    <t xml:space="preserve">Принтер HP  LaserJet  Pro 400 замена  блока  лазера Код по ОКПД2 95.11.10.110</t>
  </si>
  <si>
    <t xml:space="preserve">Принтер HP  LaserJet  Pro 400 ремонт  блока  редуктора Код по ОКПД2 95.11.10.110</t>
  </si>
  <si>
    <t xml:space="preserve">Принтер HP  LaserJet  Pro 400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</si>
  <si>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</si>
  <si>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</si>
  <si>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замена  блока  лазера Код по ОКПД2 95.11.10.110</t>
    </r>
  </si>
  <si>
    <t xml:space="preserve">МФУ Xerox WC3045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</si>
  <si>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WC3045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</si>
  <si>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</si>
  <si>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</si>
  <si>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замена  блока  лазера Код по ОКПД2 95.11.10.110</t>
    </r>
  </si>
  <si>
    <t xml:space="preserve">МФУ  Brother DCP-L2500DR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</si>
  <si>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Brother DCP-L2500DR заправка  картриджа Код по ОКПД2 95.11.10.110</t>
    </r>
  </si>
  <si>
    <t xml:space="preserve">МФУ Brother MFC-L2700DNR замена  блока  узла  фьюзера Код по ОКПД2 95.11.10.110</t>
  </si>
  <si>
    <t xml:space="preserve">МФУ Brother MFC-L2700DNR ремонт  узла  протяжки  бумаги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</si>
  <si>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B</t>
    </r>
    <r>
      <rPr>
        <sz val="10"/>
        <color rgb="FF000000"/>
        <rFont val="Times New Roman"/>
        <family val="1"/>
        <charset val="204"/>
      </rPr>
      <t xml:space="preserve">rother MFC-L2700DNR замена  блока  лазера Код по ОКПД2 95.11.10.110</t>
    </r>
  </si>
  <si>
    <t xml:space="preserve">МФУ Brother MFC-L2700DNR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</si>
  <si>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MFC-L2700DNR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</si>
  <si>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</si>
  <si>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</si>
  <si>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замена  блока  лазера Код по ОКПД2 95.11.10.110</t>
    </r>
  </si>
  <si>
    <t xml:space="preserve">МФУ Brother DCP-7060dr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</si>
  <si>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Brother DCP-7060dr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</si>
  <si>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</si>
  <si>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</si>
  <si>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замена  блока  лазера Код по ОКПД2 95.11.10.110</t>
    </r>
  </si>
  <si>
    <t xml:space="preserve">МФУ Canon I-SENSYS MF-4410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</si>
  <si>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MF-4410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</si>
  <si>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</si>
  <si>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</si>
  <si>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замена  блока  лазера Код по ОКПД2 95.11.10.110</t>
    </r>
  </si>
  <si>
    <t xml:space="preserve">Принтер Samsung ML-1665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</si>
  <si>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Принтер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ML-1665 заправка  картриджа Код по ОКПД2 95.11.10.110</t>
    </r>
  </si>
  <si>
    <t xml:space="preserve">Принтер Samsung ML-2160 замена  блока  узла  фьюзера Код по ОКПД2 95.11.10.110</t>
  </si>
  <si>
    <t xml:space="preserve">Принтер Samsung ML-2160 ремонт  узла  протяжки  бумаги Код по ОКПД2 95.11.10.110</t>
  </si>
  <si>
    <t xml:space="preserve">Принтер Samsung ML-2160 замена  блока  лазера Код по ОКПД2 95.11.10.110</t>
  </si>
  <si>
    <t xml:space="preserve">Принтер Samsung ML-2160 ремонт  блока  редуктора Код по ОКПД2 95.11.10.110</t>
  </si>
  <si>
    <t xml:space="preserve">Принтер Samsung ML-2160 заправка  картриджа Код по ОКПД2 95.11.10.110</t>
  </si>
  <si>
    <t xml:space="preserve">Принтер Brother HL 2240R замена  блока  узла  фьюзера Код по ОКПД2 95.11.10.110</t>
  </si>
  <si>
    <t xml:space="preserve">Принтер Brother HL 2240R ремонт  узла  протяжки  бумаги Код по ОКПД2 95.11.10.110</t>
  </si>
  <si>
    <t xml:space="preserve">Принтер Brother HL 2240R замена  блока  лазера Код по ОКПД2 95.11.10.110</t>
  </si>
  <si>
    <t xml:space="preserve">Принтер Brother HL 2240R ремонт  блока  редуктора Код по ОКПД2 95.11.10.110</t>
  </si>
  <si>
    <t xml:space="preserve">Принтер Brother HL 2240R заправка  картриджа Код по ОКПД2 95.11.10.110</t>
  </si>
  <si>
    <t xml:space="preserve">Принтер Brother HL-2030R замена  блока  узла  фьюзера Код по ОКПД2 95.11.10.110</t>
  </si>
  <si>
    <t xml:space="preserve">Принтер Brother HL-2030R ремонт  узла  протяжки  бумаги Код по ОКПД2 95.11.10.110</t>
  </si>
  <si>
    <t xml:space="preserve">Принтер Brother HL-2030R замена  блока  лазера Код по ОКПД2 95.11.10.110</t>
  </si>
  <si>
    <t xml:space="preserve">Принтер Brother HL-2030R ремонт  блока  редуктора Код по ОКПД2 95.11.10.110</t>
  </si>
  <si>
    <t xml:space="preserve">Принтер Brother HL-2030R заправка  картриджа Код по ОКПД2 95.11.10.110</t>
  </si>
  <si>
    <t xml:space="preserve">Принтер Canon LBP - 1120 замена  блока  узла  фьюзера Код по ОКПД2 95.11.10.110</t>
  </si>
  <si>
    <t xml:space="preserve">Принтер Canon LBP - 1120 ремонт  узла  протяжки  бумаги Код по ОКПД2 95.11.10.110</t>
  </si>
  <si>
    <t xml:space="preserve">Принтер Canon LBP - 1120 замена  блока  лазера Код по ОКПД2 95.11.10.110</t>
  </si>
  <si>
    <t xml:space="preserve">Принтер Canon LBP - 1120 ремонт  блока  редуктора Код по ОКПД2 95.11.10.110</t>
  </si>
  <si>
    <t xml:space="preserve">Принтер Canon LBP - 1120 заправка  картриджа Код по ОКПД2 95.11.10.110</t>
  </si>
  <si>
    <t xml:space="preserve">Принтер Canon LBP - 2900 замена  блока  узла  фьюзера Код по ОКПД2 95.11.10.110</t>
  </si>
  <si>
    <t xml:space="preserve">Принтер Canon LBP - 2900 ремонт  узла  протяжки  бумаги Код по ОКПД2 95.11.10.110</t>
  </si>
  <si>
    <t xml:space="preserve">Принтер Canon LBP - 2900 замена  блока  лазера Код по ОКПД2 95.11.10.110</t>
  </si>
  <si>
    <t xml:space="preserve">Принтер Canon LBP - 2900 ремонт  блока  редуктора Код по ОКПД2 95.11.10.110</t>
  </si>
  <si>
    <t xml:space="preserve">Принтер Canon LBP - 2900 заправка  картриджа Код по ОКПД2 95.11.10.110</t>
  </si>
  <si>
    <t xml:space="preserve">Принтер Canon LBP-810 замена  блока  узла  фьюзера Код по ОКПД2 95.11.10.110</t>
  </si>
  <si>
    <t xml:space="preserve">Принтер Canon LBP-810 ремонт  узла  протяжки  бумаги Код по ОКПД2 95.11.10.110</t>
  </si>
  <si>
    <t xml:space="preserve">Принтер Canon LBP-810 замена  блока  лазера Код по ОКПД2 95.11.10.110</t>
  </si>
  <si>
    <t xml:space="preserve">Принтер Canon LBP-810 ремонт  блока  редуктора Код по ОКПД2 95.11.10.110</t>
  </si>
  <si>
    <t xml:space="preserve">Принтер Canon LBP-810 заправка  картриджа Код по ОКПД2 95.11.10.110</t>
  </si>
  <si>
    <t xml:space="preserve">Принтер Canon LBP-3010b замена  блока  узла  фьюзера Код по ОКПД2 95.11.10.110</t>
  </si>
  <si>
    <t xml:space="preserve">Принтер Canon LBP-3010b ремонт  узла  протяжки  бумаги Код по ОКПД2 95.11.10.110</t>
  </si>
  <si>
    <t xml:space="preserve">Принтер Canon LBP-3010b замена  блока  лазера Код по ОКПД2 95.11.10.110</t>
  </si>
  <si>
    <t xml:space="preserve">Принтер Canon LBP-3010b ремонт  блока  редуктора Код по ОКПД2 95.11.10.110</t>
  </si>
  <si>
    <t xml:space="preserve">Принтер Canon LBP-3010b заправка  картриджа Код по ОКПД2 95.11.10.110</t>
  </si>
  <si>
    <t xml:space="preserve">Принтер HP LaserJet P2035 замена  блока  узла  фьюзера Код по ОКПД2 95.11.10.110</t>
  </si>
  <si>
    <t xml:space="preserve">Принтер HP LaserJet P2035 ремонт  узла  протяжки  бумаги Код по ОКПД2 95.11.10.110</t>
  </si>
  <si>
    <t xml:space="preserve">Принтер HP LaserJet P2035 замена  блока  лазера Код по ОКПД2 95.11.10.110</t>
  </si>
  <si>
    <t xml:space="preserve">Принтер HP LaserJet P2035 ремонт  блока  редуктора Код по ОКПД2 95.11.10.110</t>
  </si>
  <si>
    <t xml:space="preserve">Принтер HP LaserJet P2035 заправка  картриджа Код по ОКПД2 95.11.10.110</t>
  </si>
  <si>
    <t xml:space="preserve">Принтер HP LaserJet Pro M104a замена  блока  узла  фьюзера Код по ОКПД2 95.11.10.110</t>
  </si>
  <si>
    <t xml:space="preserve">Принтер HP LaserJet Pro M104a ремонт  узла  протяжки  бумаги Код по ОКПД2 95.11.10.110</t>
  </si>
  <si>
    <t xml:space="preserve">Принтер HP LaserJet Pro M104a замена  блока  лазера Код по ОКПД2 95.11.10.110</t>
  </si>
  <si>
    <t xml:space="preserve">Принтер HP LaserJet Pro M104a ремонт  блока  редуктора Код по ОКПД2 95.11.10.110</t>
  </si>
  <si>
    <t xml:space="preserve">Принтер HP LaserJet Pro M104a заправка  картриджа Код по ОКПД2 95.11.10.110</t>
  </si>
  <si>
    <t xml:space="preserve">Принтер HP LaserJet Pro P1606dn замена  блока  узла  фьюзера Код по ОКПД2 95.11.10.110</t>
  </si>
  <si>
    <t xml:space="preserve">Принтер HP LaserJet Pro P1606dn ремонт  узла  протяжки  бумаги Код по ОКПД2 95.11.10.110</t>
  </si>
  <si>
    <t xml:space="preserve">Принтер HP LaserJet Pro P1606dn замена  блока  лазера Код по ОКПД2 95.11.10.110</t>
  </si>
  <si>
    <t xml:space="preserve">Принтер HP LaserJet Pro P1606dn ремонт  блока  редуктора Код по ОКПД2 95.11.10.110</t>
  </si>
  <si>
    <t xml:space="preserve">Принтер HP LaserJet Pro P1606dn заправка  картриджа Код по ОКПД2 95.11.10.110</t>
  </si>
  <si>
    <t xml:space="preserve">Принтер лазерный CANON LBP-6020 замена  блока  узла  фьюзера Код по ОКПД2 95.11.10.110</t>
  </si>
  <si>
    <t xml:space="preserve">Принтер лазерный CANON LBP-6020 ремонт  узла  протяжки  бумаги Код по ОКПД2 95.11.10.110</t>
  </si>
  <si>
    <t xml:space="preserve">Принтер лазерный CANON LBP-6020 замена  блока  лазера Код по ОКПД2 95.11.10.110</t>
  </si>
  <si>
    <t xml:space="preserve">Принтер лазерный CANON LBP-6020 ремонт  блока  редуктора Код по ОКПД2 95.11.10.110</t>
  </si>
  <si>
    <t xml:space="preserve">Принтер лазерный CANON LBP-6020 заправка  картриджа Код по ОКПД2 95.11.10.110</t>
  </si>
  <si>
    <t xml:space="preserve">Принтер МФУ Brother DCP-7025R замена  блока  узла  фьюзера Код по ОКПД2 95.11.10.110</t>
  </si>
  <si>
    <t xml:space="preserve">Принтер МФУ Brother DCP-7025R ремонт  узла  протяжки  бумаги Код по ОКПД2 95.11.10.110</t>
  </si>
  <si>
    <t xml:space="preserve">Принтер МФУ Brother DCP-7025R замена  блока  лазера Код по ОКПД2 95.11.10.110</t>
  </si>
  <si>
    <t xml:space="preserve">Принтер МФУ Brother DCP-7025R ремонт  блока  редуктора Код по ОКПД2 95.11.10.110</t>
  </si>
  <si>
    <t xml:space="preserve">Принтер МФУ Brother DCP-7025R заправка  картриджа Код по ОКПД2 95.11.10.110</t>
  </si>
  <si>
    <t xml:space="preserve">Принтер МФУ Samsung SCX-4650N замена  блока  узла  фьюзера Код по ОКПД2 95.11.10.110</t>
  </si>
  <si>
    <t xml:space="preserve">Принтер МФУ Samsung SCX-4650N ремонт  узла  протяжки  бумаги Код по ОКПД2 95.11.10.110</t>
  </si>
  <si>
    <t xml:space="preserve">Принтер МФУ Samsung SCX-4650N замена  блока  лазера Код по ОКПД2 95.11.10.110</t>
  </si>
  <si>
    <t xml:space="preserve">Принтер МФУ Samsung SCX-4650N ремонт  блока  редуктора Код по ОКПД2 95.11.10.110</t>
  </si>
  <si>
    <t xml:space="preserve">Принтер МФУ Samsung SCX-4650N заправка  картриджа Код по ОКПД2 95.11.10.110</t>
  </si>
  <si>
    <t xml:space="preserve">Принтер НР LaserJet 1010 замена  блока  узла  фьюзера Код по ОКПД2 95.11.10.110</t>
  </si>
  <si>
    <t xml:space="preserve">Принтер НР LaserJet 1010 ремонт  узла  протяжки  бумаги Код по ОКПД2 95.11.10.110</t>
  </si>
  <si>
    <t xml:space="preserve">Принтер НР LaserJet 1010 замена  блока  лазера Код по ОКПД2 95.11.10.110</t>
  </si>
  <si>
    <t xml:space="preserve">Принтер НР LaserJet 1010 ремонт  блока  редуктора Код по ОКПД2 95.11.10.110</t>
  </si>
  <si>
    <t xml:space="preserve">Принтер НР LaserJet 1010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</si>
  <si>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</si>
  <si>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</si>
  <si>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замена  блока  лазера Код по ОКПД2 95.11.10.110</t>
    </r>
  </si>
  <si>
    <t xml:space="preserve">МФУ Xerox WC PE 220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</si>
  <si>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PE 220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</si>
  <si>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</si>
  <si>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</si>
  <si>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замена  блока  лазера Код по ОКПД2 95.11.10.110</t>
    </r>
  </si>
  <si>
    <t xml:space="preserve">МФУ Canon i-SENSYS MF4730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</si>
  <si>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i-SENSYS MF4730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</si>
  <si>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</si>
  <si>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</si>
  <si>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замена  блока  лазера Код по ОКПД2 95.11.10.110</t>
    </r>
  </si>
  <si>
    <t xml:space="preserve">МФУ Canon LaserBase MF4450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</si>
  <si>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Canon LaserBase MF4450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</si>
  <si>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</si>
  <si>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</si>
  <si>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замена  блока  лазера Код по ОКПД2 95.11.10.110</t>
    </r>
  </si>
  <si>
    <t xml:space="preserve">МФУ HP LaserJet Pro M1212nf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</si>
  <si>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M1212nf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</si>
  <si>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</si>
  <si>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</si>
  <si>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замена  блока  лазера Код по ОКПД2 95.11.10.110</t>
    </r>
  </si>
  <si>
    <t xml:space="preserve">МФУ HP LaserJet Pro M1536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</si>
  <si>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LaserJet Pro M1536 заправка  картриджа Код по ОКПД2 95.11.10.110</t>
    </r>
  </si>
  <si>
    <t xml:space="preserve">HP OfficeJet Pro X476 dw замена  блока  узла  фьюзера Код по ОКПД2 95.11.10.110</t>
  </si>
  <si>
    <t xml:space="preserve">HP OfficeJet Pro X476 dw ремонт  узла  протяжки  бумаги Код по ОКПД2 95.11.10.110</t>
  </si>
  <si>
    <t xml:space="preserve">HP OfficeJet Pro X476 dw замена  блока  лазера Код по ОКПД2 95.11.10.110</t>
  </si>
  <si>
    <t xml:space="preserve">HP OfficeJet Pro X476 dw ремонт  блока  редуктора Код по ОКПД2 95.11.10.110</t>
  </si>
  <si>
    <t xml:space="preserve">HP OfficeJet Pro X476 dw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</si>
  <si>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</si>
  <si>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</si>
  <si>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замена  блока  лазера Код по ОКПД2 95.11.10.110</t>
    </r>
  </si>
  <si>
    <t xml:space="preserve">МФУ Samsung 3200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</si>
  <si>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Samsung 3200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</si>
  <si>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</si>
  <si>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</si>
  <si>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замена  блока  лазера Код по ОКПД2 95.11.10.110</t>
    </r>
  </si>
  <si>
    <t xml:space="preserve">МФУ Xerox WC 3220 B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</si>
  <si>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WC 3220 B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</si>
  <si>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</si>
  <si>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</si>
  <si>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замена  блока  лазера Код по ОКПД2 95.11.10.110</t>
    </r>
  </si>
  <si>
    <t xml:space="preserve">МФУ HP LJ M1522n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</si>
  <si>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HP LJ M1522n заправка  картриджа Код по ОКПД2 95.11.10.110</t>
    </r>
  </si>
  <si>
    <t xml:space="preserve">Принтер HP LJ 2055d замена  блока  узла  фьюзера Код по ОКПД2 95.11.10.110</t>
  </si>
  <si>
    <t xml:space="preserve">Принтер HP LJ 2055d ремонт  узла  протяжки  бумаги Код по ОКПД2 95.11.10.110</t>
  </si>
  <si>
    <t xml:space="preserve">Принтер HP LJ 2055d замена  блока  лазера Код по ОКПД2 95.11.10.110</t>
  </si>
  <si>
    <t xml:space="preserve">Принтер HP LJ 2055d ремонт  блока  редуктора Код по ОКПД2 95.11.10.110</t>
  </si>
  <si>
    <t xml:space="preserve">Принтер HP LJ 2055d заправка  картриджа Код по ОКПД2 95.11.10.110</t>
  </si>
  <si>
    <t xml:space="preserve">Принтер HP LJ M1319f замена  блока  узла  фьюзера Код по ОКПД2 95.11.10.110</t>
  </si>
  <si>
    <t xml:space="preserve">Принтер HP LJ M1319f ремонт  узла  протяжки  бумаги Код по ОКПД2 95.11.10.110</t>
  </si>
  <si>
    <t xml:space="preserve">Принтер HP LJ M1319f замена  блока  лазера Код по ОКПД2 95.11.10.110</t>
  </si>
  <si>
    <t xml:space="preserve">Принтер HP LJ M1319f ремонт  блока  редуктора Код по ОКПД2 95.11.10.110</t>
  </si>
  <si>
    <t xml:space="preserve">Принтер HP LJ M1319f заправка  картриджа Код по ОКПД2 95.11.10.110</t>
  </si>
  <si>
    <t xml:space="preserve">Мобильный принтер с аккумулятором HP OfficeJet  202 замена  блока  узла  фьюзера Код по ОКПД2 95.11.10.110</t>
  </si>
  <si>
    <t xml:space="preserve">Мобильный принтер с аккумулятором HP OfficeJet  202 ремонт  узла  протяжки  бумаги Код по ОКПД2 95.11.10.110</t>
  </si>
  <si>
    <t xml:space="preserve">Мобильный принтер с аккумулятором HP OfficeJet  202 замена  блока  лазера Код по ОКПД2 95.11.10.110</t>
  </si>
  <si>
    <t xml:space="preserve">Мобильный принтер с аккумулятором HP OfficeJet  202 ремонт  блока  редуктора Код по ОКПД2 95.11.10.110</t>
  </si>
  <si>
    <t xml:space="preserve">Мобильный принтер с аккумулятором HP OfficeJet  202 заправка  картриджа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</si>
  <si>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</si>
  <si>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</si>
  <si>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замена  блока  лазера Код по ОКПД2 95.11.10.110</t>
    </r>
  </si>
  <si>
    <t xml:space="preserve">МФУ Xerox B205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</si>
  <si>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Xerox B205 заправка  картриджа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</si>
  <si>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замена  блока  узла  фьюзера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</si>
  <si>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ремонт  узла  протяжки  бумаги Код по ОКПД2 95.11.10.110</t>
    </r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</si>
  <si>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замена  блока  лазера Код по ОКПД2 95.11.10.110</t>
    </r>
  </si>
  <si>
    <t xml:space="preserve">МФУ Куосета FS-1125MFP ремонт  блока  редуктора Код по ОКПД2 95.11.10.110</t>
  </si>
  <si>
    <r>
      <rPr>
        <sz val="10"/>
        <color rgb="FF000000"/>
        <rFont val="Times New Roman"/>
        <family val="1"/>
        <charset val="204"/>
      </rPr>
      <t xml:space="preserve">МФУ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Куосета FS-1125MFP заправка  картриджа Код по ОКПД2 95.11.10.110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</si>
</sst>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_р_."/>
    <numFmt numFmtId="166" formatCode="#,##0.00"/>
    <numFmt numFmtId="167" formatCode="0.00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128"/>
    </font>
    <font>
      <sz val="10"/>
      <name val="Times New Roman"/>
      <family val="1"/>
      <charset val="128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7030A0"/>
        <bgColor rgb="FF99336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006100"/>
          <bgColor rgb="FF000000"/>
        </patternFill>
      </fill>
    </dxf>
    <dxf>
      <fill>
        <patternFill patternType="solid">
          <fgColor rgb="FF7030A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pageBreakPreview" topLeftCell="A4" colorId="64" zoomScale="115" zoomScaleNormal="100" zoomScalePageLayoutView="115" workbookViewId="0">
      <selection pane="topLeft" activeCell="A13" activeCellId="0" sqref="A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1" width="30.71"/>
    <col collapsed="false" customWidth="true" hidden="false" outlineLevel="0" max="3" min="3" style="1" width="7.42"/>
    <col collapsed="false" customWidth="true" hidden="false" outlineLevel="0" max="4" min="4" style="1" width="6.57"/>
    <col collapsed="false" customWidth="true" hidden="false" outlineLevel="0" max="5" min="5" style="1" width="17.57"/>
    <col collapsed="false" customWidth="true" hidden="false" outlineLevel="0" max="6" min="6" style="1" width="18.86"/>
    <col collapsed="false" customWidth="true" hidden="false" outlineLevel="0" max="7" min="7" style="1" width="17.42"/>
    <col collapsed="false" customWidth="true" hidden="false" outlineLevel="0" max="8" min="8" style="1" width="10.57"/>
    <col collapsed="false" customWidth="true" hidden="false" outlineLevel="0" max="9" min="9" style="1" width="6.43"/>
    <col collapsed="false" customWidth="true" hidden="false" outlineLevel="0" max="10" min="10" style="1" width="9.86"/>
    <col collapsed="false" customWidth="true" hidden="false" outlineLevel="0" max="11" min="11" style="1" width="10"/>
    <col collapsed="false" customWidth="true" hidden="false" outlineLevel="0" max="12" min="12" style="1" width="15.71"/>
    <col collapsed="false" customWidth="true" hidden="false" outlineLevel="0" max="13" min="13" style="1" width="12.42"/>
    <col collapsed="false" customWidth="true" hidden="false" outlineLevel="0" max="16" min="16" style="1" width="13.29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6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1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customFormat="false" ht="1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44.25" hidden="false" customHeight="tru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customFormat="false" ht="28.5" hidden="false" customHeight="true" outlineLevel="0" collapsed="false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customFormat="false" ht="21.75" hidden="false" customHeight="true" outlineLevel="0" collapsed="false">
      <c r="A8" s="5" t="s">
        <v>6</v>
      </c>
      <c r="B8" s="5"/>
      <c r="C8" s="6" t="n">
        <v>10000</v>
      </c>
      <c r="D8" s="6"/>
      <c r="E8" s="7"/>
      <c r="F8" s="7"/>
      <c r="G8" s="7"/>
      <c r="H8" s="7"/>
      <c r="I8" s="8"/>
      <c r="J8" s="8"/>
      <c r="K8" s="5"/>
      <c r="L8" s="5"/>
      <c r="M8" s="9"/>
    </row>
    <row r="9" customFormat="false" ht="47.25" hidden="false" customHeight="true" outlineLevel="0" collapsed="false">
      <c r="A9" s="10" t="s">
        <v>7</v>
      </c>
      <c r="B9" s="10" t="s">
        <v>8</v>
      </c>
      <c r="C9" s="8" t="s">
        <v>9</v>
      </c>
      <c r="D9" s="8"/>
      <c r="E9" s="11" t="s">
        <v>10</v>
      </c>
      <c r="F9" s="11" t="s">
        <v>11</v>
      </c>
      <c r="G9" s="11" t="s">
        <v>12</v>
      </c>
      <c r="H9" s="7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7" t="s">
        <v>18</v>
      </c>
      <c r="P9" s="12"/>
    </row>
    <row r="10" customFormat="false" ht="25.5" hidden="false" customHeight="true" outlineLevel="0" collapsed="false">
      <c r="A10" s="10"/>
      <c r="B10" s="10"/>
      <c r="C10" s="8" t="s">
        <v>19</v>
      </c>
      <c r="D10" s="8" t="s">
        <v>20</v>
      </c>
      <c r="E10" s="7" t="s">
        <v>21</v>
      </c>
      <c r="F10" s="7" t="s">
        <v>21</v>
      </c>
      <c r="G10" s="7" t="s">
        <v>21</v>
      </c>
      <c r="H10" s="7"/>
      <c r="I10" s="8"/>
      <c r="J10" s="8"/>
      <c r="K10" s="8"/>
      <c r="L10" s="8"/>
      <c r="M10" s="7"/>
    </row>
    <row r="11" customFormat="false" ht="57.1" hidden="false" customHeight="true" outlineLevel="0" collapsed="false">
      <c r="A11" s="8" t="n">
        <v>1</v>
      </c>
      <c r="B11" s="13" t="s">
        <v>22</v>
      </c>
      <c r="C11" s="14" t="s">
        <v>23</v>
      </c>
      <c r="D11" s="15" t="n">
        <v>1</v>
      </c>
      <c r="E11" s="16" t="n">
        <v>10000</v>
      </c>
      <c r="F11" s="16" t="n">
        <v>10500</v>
      </c>
      <c r="G11" s="16" t="n">
        <v>10800</v>
      </c>
      <c r="H11" s="7" t="n">
        <f aca="false">ROUND(AVERAGE(E11,F11,G11),2)</f>
        <v>10433.33</v>
      </c>
      <c r="I11" s="8" t="n">
        <f aca="false">COUNT(E11:G11)</f>
        <v>3</v>
      </c>
      <c r="J11" s="8" t="n">
        <f aca="false">STDEV(E11,F11,G11)</f>
        <v>404.145188432738</v>
      </c>
      <c r="K11" s="8" t="n">
        <f aca="false">J11/H11*100</f>
        <v>3.87359729283688</v>
      </c>
      <c r="L11" s="8" t="str">
        <f aca="false">IF(K11&lt;33,"ОДНОРОДНЫЕ","НЕОДНОРОДНЫЕ")</f>
        <v>ОДНОРОДНЫЕ</v>
      </c>
      <c r="M11" s="7" t="n">
        <f aca="false">D11*H11</f>
        <v>10433.33</v>
      </c>
      <c r="N11" s="17"/>
    </row>
    <row r="12" customFormat="false" ht="15" hidden="false" customHeight="true" outlineLevel="0" collapsed="false">
      <c r="E12" s="18" t="n">
        <f aca="false">D11*E11</f>
        <v>10000</v>
      </c>
      <c r="F12" s="18" t="n">
        <f aca="false">D11*F11</f>
        <v>10500</v>
      </c>
      <c r="G12" s="18" t="n">
        <f aca="false">D11*G11</f>
        <v>10800</v>
      </c>
      <c r="H12" s="12"/>
      <c r="M12" s="19"/>
    </row>
    <row r="13" customFormat="false" ht="30.75" hidden="false" customHeight="true" outlineLevel="0" collapsed="false">
      <c r="A13" s="20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"/>
    </row>
    <row r="14" customFormat="false" ht="15" hidden="false" customHeight="false" outlineLevel="0" collapsed="false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="22" customFormat="true" ht="15" hidden="false" customHeight="true" outlineLevel="0" collapsed="false">
      <c r="A15" s="20" t="s">
        <v>25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P15" s="23"/>
    </row>
    <row r="16" customFormat="false" ht="15" hidden="false" customHeight="true" outlineLevel="0" collapsed="false">
      <c r="A16" s="20" t="s">
        <v>26</v>
      </c>
      <c r="B16" s="20"/>
      <c r="E16" s="24" t="s">
        <v>27</v>
      </c>
      <c r="F16" s="24"/>
      <c r="G16" s="24"/>
      <c r="H16" s="24"/>
      <c r="I16" s="24"/>
      <c r="J16" s="24"/>
      <c r="K16" s="24"/>
      <c r="L16" s="24"/>
      <c r="P16" s="25"/>
    </row>
    <row r="20" customFormat="false" ht="15" hidden="false" customHeight="false" outlineLevel="0" collapsed="false">
      <c r="E20" s="26"/>
      <c r="F20" s="26"/>
      <c r="G20" s="26"/>
    </row>
  </sheetData>
  <autoFilter ref="A9:N11">
    <filterColumn colId="0" hiddenButton="1"/>
    <sortState ref="A10:N11">
      <sortCondition ref="I10:I11" customList=""/>
    </sortState>
  </autoFilter>
  <mergeCells count="21">
    <mergeCell ref="A1:M1"/>
    <mergeCell ref="A2:M2"/>
    <mergeCell ref="A3:M3"/>
    <mergeCell ref="A4:M4"/>
    <mergeCell ref="A5:M5"/>
    <mergeCell ref="A6:M6"/>
    <mergeCell ref="A8:B8"/>
    <mergeCell ref="C8:D8"/>
    <mergeCell ref="A9:A10"/>
    <mergeCell ref="B9:B10"/>
    <mergeCell ref="C9:D9"/>
    <mergeCell ref="H9:H10"/>
    <mergeCell ref="I9:I10"/>
    <mergeCell ref="J9:J10"/>
    <mergeCell ref="K9:K10"/>
    <mergeCell ref="L9:L10"/>
    <mergeCell ref="M9:M10"/>
    <mergeCell ref="A13:M13"/>
    <mergeCell ref="A15:M15"/>
    <mergeCell ref="A16:B16"/>
    <mergeCell ref="E16:L16"/>
  </mergeCells>
  <conditionalFormatting sqref="L11">
    <cfRule type="containsText" priority="2" operator="containsText" aboveAverage="0" equalAverage="0" bottom="0" percent="0" rank="0" text="НЕОДНОРОДНЫЕ" dxfId="6">
      <formula>NOT(ISERROR(SEARCH("НЕОДНОРОДНЫЕ",L11)))</formula>
    </cfRule>
    <cfRule type="containsText" priority="3" operator="containsText" aboveAverage="0" equalAverage="0" bottom="0" percent="0" rank="0" text="ОДНОРОДНЫЕ" dxfId="7">
      <formula>NOT(ISERROR(SEARCH("ОДНОРОДНЫЕ",L11)))</formula>
    </cfRule>
    <cfRule type="containsText" priority="4" operator="containsText" aboveAverage="0" equalAverage="0" bottom="0" percent="0" rank="0" text="НЕОДНОРОДНЫЕ" dxfId="8">
      <formula>NOT(ISERROR(SEARCH("НЕОДНОРОДНЫЕ",L11)))</formula>
    </cfRule>
  </conditionalFormatting>
  <conditionalFormatting sqref="L11">
    <cfRule type="containsText" priority="5" operator="containsText" aboveAverage="0" equalAverage="0" bottom="0" percent="0" rank="0" text="НЕ" dxfId="9">
      <formula>NOT(ISERROR(SEARCH("НЕ",L11)))</formula>
    </cfRule>
    <cfRule type="containsText" priority="6" operator="containsText" aboveAverage="0" equalAverage="0" bottom="0" percent="0" rank="0" text="ОДНОРОДНЫЕ" dxfId="10">
      <formula>NOT(ISERROR(SEARCH("ОДНОРОДНЫЕ",L11)))</formula>
    </cfRule>
    <cfRule type="containsText" priority="7" operator="containsText" aboveAverage="0" equalAverage="0" bottom="0" percent="0" rank="0" text="НЕОДНОРОДНЫЕ" dxfId="11">
      <formula>NOT(ISERROR(SEARCH("НЕОДНОРОДНЫЕ",L11)))</formula>
    </cfRule>
  </conditionalFormatting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0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82.85"/>
  </cols>
  <sheetData>
    <row r="1" customFormat="false" ht="15" hidden="false" customHeight="false" outlineLevel="0" collapsed="false">
      <c r="A1" s="27" t="s">
        <v>28</v>
      </c>
    </row>
    <row r="2" customFormat="false" ht="15" hidden="false" customHeight="false" outlineLevel="0" collapsed="false">
      <c r="A2" s="28" t="s">
        <v>29</v>
      </c>
    </row>
    <row r="3" customFormat="false" ht="15" hidden="false" customHeight="false" outlineLevel="0" collapsed="false">
      <c r="A3" s="28" t="s">
        <v>30</v>
      </c>
    </row>
    <row r="4" customFormat="false" ht="15" hidden="false" customHeight="false" outlineLevel="0" collapsed="false">
      <c r="A4" s="28" t="s">
        <v>31</v>
      </c>
    </row>
    <row r="5" customFormat="false" ht="15" hidden="false" customHeight="false" outlineLevel="0" collapsed="false">
      <c r="A5" s="28" t="s">
        <v>32</v>
      </c>
    </row>
    <row r="6" customFormat="false" ht="15" hidden="false" customHeight="false" outlineLevel="0" collapsed="false">
      <c r="A6" s="28" t="s">
        <v>33</v>
      </c>
    </row>
    <row r="7" customFormat="false" ht="15" hidden="false" customHeight="false" outlineLevel="0" collapsed="false">
      <c r="A7" s="28" t="s">
        <v>34</v>
      </c>
    </row>
    <row r="8" customFormat="false" ht="15" hidden="false" customHeight="false" outlineLevel="0" collapsed="false">
      <c r="A8" s="28" t="s">
        <v>35</v>
      </c>
    </row>
    <row r="9" customFormat="false" ht="15" hidden="false" customHeight="false" outlineLevel="0" collapsed="false">
      <c r="A9" s="28" t="s">
        <v>36</v>
      </c>
    </row>
    <row r="10" customFormat="false" ht="15" hidden="false" customHeight="false" outlineLevel="0" collapsed="false">
      <c r="A10" s="28" t="s">
        <v>37</v>
      </c>
    </row>
    <row r="11" customFormat="false" ht="15" hidden="false" customHeight="false" outlineLevel="0" collapsed="false">
      <c r="A11" s="28" t="s">
        <v>38</v>
      </c>
    </row>
    <row r="12" customFormat="false" ht="15" hidden="false" customHeight="false" outlineLevel="0" collapsed="false">
      <c r="A12" s="28" t="s">
        <v>39</v>
      </c>
    </row>
    <row r="13" customFormat="false" ht="15" hidden="false" customHeight="false" outlineLevel="0" collapsed="false">
      <c r="A13" s="28" t="s">
        <v>40</v>
      </c>
    </row>
    <row r="14" customFormat="false" ht="15" hidden="false" customHeight="false" outlineLevel="0" collapsed="false">
      <c r="A14" s="28" t="s">
        <v>41</v>
      </c>
    </row>
    <row r="15" customFormat="false" ht="15" hidden="false" customHeight="false" outlineLevel="0" collapsed="false">
      <c r="A15" s="28" t="s">
        <v>42</v>
      </c>
    </row>
    <row r="16" customFormat="false" ht="15" hidden="false" customHeight="false" outlineLevel="0" collapsed="false">
      <c r="A16" s="28" t="s">
        <v>43</v>
      </c>
    </row>
    <row r="17" customFormat="false" ht="15" hidden="false" customHeight="false" outlineLevel="0" collapsed="false">
      <c r="A17" s="28" t="s">
        <v>44</v>
      </c>
    </row>
    <row r="18" customFormat="false" ht="15" hidden="false" customHeight="false" outlineLevel="0" collapsed="false">
      <c r="A18" s="28" t="s">
        <v>45</v>
      </c>
    </row>
    <row r="19" customFormat="false" ht="15" hidden="false" customHeight="false" outlineLevel="0" collapsed="false">
      <c r="A19" s="28" t="s">
        <v>46</v>
      </c>
    </row>
    <row r="20" customFormat="false" ht="15" hidden="false" customHeight="false" outlineLevel="0" collapsed="false">
      <c r="A20" s="28" t="s">
        <v>47</v>
      </c>
    </row>
    <row r="21" customFormat="false" ht="15" hidden="false" customHeight="false" outlineLevel="0" collapsed="false">
      <c r="A21" s="28" t="s">
        <v>48</v>
      </c>
    </row>
    <row r="22" customFormat="false" ht="15" hidden="false" customHeight="false" outlineLevel="0" collapsed="false">
      <c r="A22" s="28" t="s">
        <v>49</v>
      </c>
    </row>
    <row r="23" customFormat="false" ht="15" hidden="false" customHeight="false" outlineLevel="0" collapsed="false">
      <c r="A23" s="28" t="s">
        <v>50</v>
      </c>
    </row>
    <row r="24" customFormat="false" ht="15" hidden="false" customHeight="false" outlineLevel="0" collapsed="false">
      <c r="A24" s="28" t="s">
        <v>51</v>
      </c>
    </row>
    <row r="25" customFormat="false" ht="15" hidden="false" customHeight="false" outlineLevel="0" collapsed="false">
      <c r="A25" s="28" t="s">
        <v>52</v>
      </c>
    </row>
    <row r="26" customFormat="false" ht="15" hidden="false" customHeight="false" outlineLevel="0" collapsed="false">
      <c r="A26" s="28" t="s">
        <v>53</v>
      </c>
    </row>
    <row r="27" customFormat="false" ht="15" hidden="false" customHeight="false" outlineLevel="0" collapsed="false">
      <c r="A27" s="28" t="s">
        <v>54</v>
      </c>
    </row>
    <row r="28" customFormat="false" ht="15" hidden="false" customHeight="false" outlineLevel="0" collapsed="false">
      <c r="A28" s="28" t="s">
        <v>55</v>
      </c>
    </row>
    <row r="29" customFormat="false" ht="15" hidden="false" customHeight="false" outlineLevel="0" collapsed="false">
      <c r="A29" s="28" t="s">
        <v>56</v>
      </c>
    </row>
    <row r="30" customFormat="false" ht="15" hidden="false" customHeight="false" outlineLevel="0" collapsed="false">
      <c r="A30" s="28" t="s">
        <v>57</v>
      </c>
    </row>
    <row r="31" customFormat="false" ht="15" hidden="false" customHeight="false" outlineLevel="0" collapsed="false">
      <c r="A31" s="28" t="s">
        <v>58</v>
      </c>
    </row>
    <row r="32" customFormat="false" ht="15" hidden="false" customHeight="false" outlineLevel="0" collapsed="false">
      <c r="A32" s="28" t="s">
        <v>59</v>
      </c>
    </row>
    <row r="33" customFormat="false" ht="15" hidden="false" customHeight="false" outlineLevel="0" collapsed="false">
      <c r="A33" s="28" t="s">
        <v>60</v>
      </c>
    </row>
    <row r="34" customFormat="false" ht="15" hidden="false" customHeight="false" outlineLevel="0" collapsed="false">
      <c r="A34" s="28" t="s">
        <v>61</v>
      </c>
    </row>
    <row r="35" customFormat="false" ht="15" hidden="false" customHeight="false" outlineLevel="0" collapsed="false">
      <c r="A35" s="28" t="s">
        <v>62</v>
      </c>
    </row>
    <row r="36" customFormat="false" ht="15" hidden="false" customHeight="false" outlineLevel="0" collapsed="false">
      <c r="A36" s="28" t="s">
        <v>63</v>
      </c>
    </row>
    <row r="37" customFormat="false" ht="15" hidden="false" customHeight="false" outlineLevel="0" collapsed="false">
      <c r="A37" s="28" t="s">
        <v>64</v>
      </c>
    </row>
    <row r="38" customFormat="false" ht="15" hidden="false" customHeight="false" outlineLevel="0" collapsed="false">
      <c r="A38" s="28" t="s">
        <v>65</v>
      </c>
    </row>
    <row r="39" customFormat="false" ht="15" hidden="false" customHeight="false" outlineLevel="0" collapsed="false">
      <c r="A39" s="28" t="s">
        <v>66</v>
      </c>
    </row>
    <row r="40" customFormat="false" ht="15" hidden="false" customHeight="false" outlineLevel="0" collapsed="false">
      <c r="A40" s="28" t="s">
        <v>67</v>
      </c>
    </row>
    <row r="41" customFormat="false" ht="15" hidden="false" customHeight="false" outlineLevel="0" collapsed="false">
      <c r="A41" s="28" t="s">
        <v>68</v>
      </c>
    </row>
    <row r="42" customFormat="false" ht="15" hidden="false" customHeight="false" outlineLevel="0" collapsed="false">
      <c r="A42" s="28" t="s">
        <v>69</v>
      </c>
    </row>
    <row r="43" customFormat="false" ht="15" hidden="false" customHeight="false" outlineLevel="0" collapsed="false">
      <c r="A43" s="28" t="s">
        <v>70</v>
      </c>
    </row>
    <row r="44" customFormat="false" ht="15" hidden="false" customHeight="false" outlineLevel="0" collapsed="false">
      <c r="A44" s="28" t="s">
        <v>71</v>
      </c>
    </row>
    <row r="45" customFormat="false" ht="15" hidden="false" customHeight="false" outlineLevel="0" collapsed="false">
      <c r="A45" s="28" t="s">
        <v>72</v>
      </c>
    </row>
    <row r="46" customFormat="false" ht="15" hidden="false" customHeight="false" outlineLevel="0" collapsed="false">
      <c r="A46" s="28" t="s">
        <v>73</v>
      </c>
    </row>
    <row r="47" customFormat="false" ht="15" hidden="false" customHeight="false" outlineLevel="0" collapsed="false">
      <c r="A47" s="28" t="s">
        <v>74</v>
      </c>
    </row>
    <row r="48" customFormat="false" ht="15" hidden="false" customHeight="false" outlineLevel="0" collapsed="false">
      <c r="A48" s="28" t="s">
        <v>75</v>
      </c>
    </row>
    <row r="49" customFormat="false" ht="15" hidden="false" customHeight="false" outlineLevel="0" collapsed="false">
      <c r="A49" s="28" t="s">
        <v>76</v>
      </c>
    </row>
    <row r="50" customFormat="false" ht="15" hidden="false" customHeight="false" outlineLevel="0" collapsed="false">
      <c r="A50" s="28" t="s">
        <v>77</v>
      </c>
    </row>
    <row r="51" customFormat="false" ht="15" hidden="false" customHeight="false" outlineLevel="0" collapsed="false">
      <c r="A51" s="28" t="s">
        <v>78</v>
      </c>
    </row>
    <row r="52" customFormat="false" ht="15" hidden="false" customHeight="false" outlineLevel="0" collapsed="false">
      <c r="A52" s="28" t="s">
        <v>79</v>
      </c>
    </row>
    <row r="53" customFormat="false" ht="15" hidden="false" customHeight="false" outlineLevel="0" collapsed="false">
      <c r="A53" s="28" t="s">
        <v>80</v>
      </c>
    </row>
    <row r="54" customFormat="false" ht="15" hidden="false" customHeight="false" outlineLevel="0" collapsed="false">
      <c r="A54" s="28" t="s">
        <v>81</v>
      </c>
    </row>
    <row r="55" customFormat="false" ht="15" hidden="false" customHeight="false" outlineLevel="0" collapsed="false">
      <c r="A55" s="28" t="s">
        <v>82</v>
      </c>
    </row>
    <row r="56" customFormat="false" ht="15" hidden="false" customHeight="false" outlineLevel="0" collapsed="false">
      <c r="A56" s="28" t="s">
        <v>83</v>
      </c>
    </row>
    <row r="57" customFormat="false" ht="15" hidden="false" customHeight="false" outlineLevel="0" collapsed="false">
      <c r="A57" s="28" t="s">
        <v>84</v>
      </c>
    </row>
    <row r="58" customFormat="false" ht="15" hidden="false" customHeight="false" outlineLevel="0" collapsed="false">
      <c r="A58" s="28" t="s">
        <v>85</v>
      </c>
    </row>
    <row r="59" customFormat="false" ht="15" hidden="false" customHeight="false" outlineLevel="0" collapsed="false">
      <c r="A59" s="28" t="s">
        <v>86</v>
      </c>
    </row>
    <row r="60" customFormat="false" ht="15" hidden="false" customHeight="false" outlineLevel="0" collapsed="false">
      <c r="A60" s="28" t="s">
        <v>87</v>
      </c>
    </row>
    <row r="61" customFormat="false" ht="15" hidden="false" customHeight="false" outlineLevel="0" collapsed="false">
      <c r="A61" s="28" t="s">
        <v>88</v>
      </c>
    </row>
    <row r="62" customFormat="false" ht="15" hidden="false" customHeight="false" outlineLevel="0" collapsed="false">
      <c r="A62" s="28" t="s">
        <v>89</v>
      </c>
    </row>
    <row r="63" customFormat="false" ht="15" hidden="false" customHeight="false" outlineLevel="0" collapsed="false">
      <c r="A63" s="28" t="s">
        <v>90</v>
      </c>
    </row>
    <row r="64" customFormat="false" ht="15" hidden="false" customHeight="false" outlineLevel="0" collapsed="false">
      <c r="A64" s="28" t="s">
        <v>91</v>
      </c>
    </row>
    <row r="65" customFormat="false" ht="15" hidden="false" customHeight="false" outlineLevel="0" collapsed="false">
      <c r="A65" s="28" t="s">
        <v>92</v>
      </c>
    </row>
    <row r="66" customFormat="false" ht="15" hidden="false" customHeight="false" outlineLevel="0" collapsed="false">
      <c r="A66" s="28" t="s">
        <v>93</v>
      </c>
    </row>
    <row r="67" customFormat="false" ht="15" hidden="false" customHeight="false" outlineLevel="0" collapsed="false">
      <c r="A67" s="28" t="s">
        <v>94</v>
      </c>
    </row>
    <row r="68" customFormat="false" ht="15" hidden="false" customHeight="false" outlineLevel="0" collapsed="false">
      <c r="A68" s="28" t="s">
        <v>95</v>
      </c>
    </row>
    <row r="69" customFormat="false" ht="15" hidden="false" customHeight="false" outlineLevel="0" collapsed="false">
      <c r="A69" s="28" t="s">
        <v>96</v>
      </c>
    </row>
    <row r="70" customFormat="false" ht="15" hidden="false" customHeight="false" outlineLevel="0" collapsed="false">
      <c r="A70" s="28" t="s">
        <v>97</v>
      </c>
    </row>
    <row r="71" customFormat="false" ht="15" hidden="false" customHeight="false" outlineLevel="0" collapsed="false">
      <c r="A71" s="28" t="s">
        <v>98</v>
      </c>
    </row>
    <row r="72" customFormat="false" ht="15" hidden="false" customHeight="false" outlineLevel="0" collapsed="false">
      <c r="A72" s="28" t="s">
        <v>99</v>
      </c>
    </row>
    <row r="73" customFormat="false" ht="15" hidden="false" customHeight="false" outlineLevel="0" collapsed="false">
      <c r="A73" s="28" t="s">
        <v>100</v>
      </c>
    </row>
    <row r="74" customFormat="false" ht="15" hidden="false" customHeight="false" outlineLevel="0" collapsed="false">
      <c r="A74" s="28" t="s">
        <v>101</v>
      </c>
    </row>
    <row r="75" customFormat="false" ht="15" hidden="false" customHeight="false" outlineLevel="0" collapsed="false">
      <c r="A75" s="28" t="s">
        <v>102</v>
      </c>
    </row>
    <row r="76" customFormat="false" ht="15" hidden="false" customHeight="false" outlineLevel="0" collapsed="false">
      <c r="A76" s="28" t="s">
        <v>103</v>
      </c>
    </row>
    <row r="77" customFormat="false" ht="15" hidden="false" customHeight="false" outlineLevel="0" collapsed="false">
      <c r="A77" s="28" t="s">
        <v>104</v>
      </c>
    </row>
    <row r="78" customFormat="false" ht="15" hidden="false" customHeight="false" outlineLevel="0" collapsed="false">
      <c r="A78" s="28" t="s">
        <v>105</v>
      </c>
    </row>
    <row r="79" customFormat="false" ht="15" hidden="false" customHeight="false" outlineLevel="0" collapsed="false">
      <c r="A79" s="28" t="s">
        <v>106</v>
      </c>
    </row>
    <row r="80" customFormat="false" ht="15" hidden="false" customHeight="false" outlineLevel="0" collapsed="false">
      <c r="A80" s="28" t="s">
        <v>107</v>
      </c>
    </row>
    <row r="81" customFormat="false" ht="15" hidden="false" customHeight="false" outlineLevel="0" collapsed="false">
      <c r="A81" s="28" t="s">
        <v>108</v>
      </c>
    </row>
    <row r="82" customFormat="false" ht="15" hidden="false" customHeight="false" outlineLevel="0" collapsed="false">
      <c r="A82" s="28" t="s">
        <v>109</v>
      </c>
    </row>
    <row r="83" customFormat="false" ht="15" hidden="false" customHeight="false" outlineLevel="0" collapsed="false">
      <c r="A83" s="28" t="s">
        <v>110</v>
      </c>
    </row>
    <row r="84" customFormat="false" ht="15" hidden="false" customHeight="false" outlineLevel="0" collapsed="false">
      <c r="A84" s="28" t="s">
        <v>111</v>
      </c>
    </row>
    <row r="85" customFormat="false" ht="15" hidden="false" customHeight="false" outlineLevel="0" collapsed="false">
      <c r="A85" s="28" t="s">
        <v>112</v>
      </c>
    </row>
    <row r="86" customFormat="false" ht="15" hidden="false" customHeight="false" outlineLevel="0" collapsed="false">
      <c r="A86" s="28" t="s">
        <v>113</v>
      </c>
    </row>
    <row r="87" customFormat="false" ht="15" hidden="false" customHeight="false" outlineLevel="0" collapsed="false">
      <c r="A87" s="28" t="s">
        <v>114</v>
      </c>
    </row>
    <row r="88" customFormat="false" ht="15" hidden="false" customHeight="false" outlineLevel="0" collapsed="false">
      <c r="A88" s="28" t="s">
        <v>115</v>
      </c>
    </row>
    <row r="89" customFormat="false" ht="15" hidden="false" customHeight="false" outlineLevel="0" collapsed="false">
      <c r="A89" s="28" t="s">
        <v>116</v>
      </c>
    </row>
    <row r="90" customFormat="false" ht="15" hidden="false" customHeight="false" outlineLevel="0" collapsed="false">
      <c r="A90" s="28" t="s">
        <v>117</v>
      </c>
    </row>
    <row r="91" customFormat="false" ht="15" hidden="false" customHeight="false" outlineLevel="0" collapsed="false">
      <c r="A91" s="28" t="s">
        <v>118</v>
      </c>
    </row>
    <row r="92" customFormat="false" ht="15" hidden="false" customHeight="false" outlineLevel="0" collapsed="false">
      <c r="A92" s="28" t="s">
        <v>119</v>
      </c>
    </row>
    <row r="93" customFormat="false" ht="15" hidden="false" customHeight="false" outlineLevel="0" collapsed="false">
      <c r="A93" s="28" t="s">
        <v>120</v>
      </c>
    </row>
    <row r="94" customFormat="false" ht="15" hidden="false" customHeight="false" outlineLevel="0" collapsed="false">
      <c r="A94" s="28" t="s">
        <v>121</v>
      </c>
    </row>
    <row r="95" customFormat="false" ht="15" hidden="false" customHeight="false" outlineLevel="0" collapsed="false">
      <c r="A95" s="28" t="s">
        <v>122</v>
      </c>
    </row>
    <row r="96" customFormat="false" ht="15" hidden="false" customHeight="false" outlineLevel="0" collapsed="false">
      <c r="A96" s="28" t="s">
        <v>123</v>
      </c>
    </row>
    <row r="97" customFormat="false" ht="15" hidden="false" customHeight="false" outlineLevel="0" collapsed="false">
      <c r="A97" s="28" t="s">
        <v>124</v>
      </c>
    </row>
    <row r="98" customFormat="false" ht="15" hidden="false" customHeight="false" outlineLevel="0" collapsed="false">
      <c r="A98" s="28" t="s">
        <v>125</v>
      </c>
    </row>
    <row r="99" customFormat="false" ht="15" hidden="false" customHeight="false" outlineLevel="0" collapsed="false">
      <c r="A99" s="28" t="s">
        <v>126</v>
      </c>
    </row>
    <row r="100" customFormat="false" ht="15" hidden="false" customHeight="false" outlineLevel="0" collapsed="false">
      <c r="A100" s="28" t="s">
        <v>127</v>
      </c>
    </row>
    <row r="101" customFormat="false" ht="15" hidden="false" customHeight="false" outlineLevel="0" collapsed="false">
      <c r="A101" s="28" t="s">
        <v>128</v>
      </c>
    </row>
    <row r="102" customFormat="false" ht="15" hidden="false" customHeight="false" outlineLevel="0" collapsed="false">
      <c r="A102" s="28" t="s">
        <v>129</v>
      </c>
    </row>
    <row r="103" customFormat="false" ht="15" hidden="false" customHeight="false" outlineLevel="0" collapsed="false">
      <c r="A103" s="28" t="s">
        <v>130</v>
      </c>
    </row>
    <row r="104" customFormat="false" ht="15" hidden="false" customHeight="false" outlineLevel="0" collapsed="false">
      <c r="A104" s="28" t="s">
        <v>131</v>
      </c>
    </row>
    <row r="105" customFormat="false" ht="15" hidden="false" customHeight="false" outlineLevel="0" collapsed="false">
      <c r="A105" s="28" t="s">
        <v>132</v>
      </c>
    </row>
    <row r="106" customFormat="false" ht="15" hidden="false" customHeight="false" outlineLevel="0" collapsed="false">
      <c r="A106" s="28" t="s">
        <v>133</v>
      </c>
    </row>
    <row r="107" customFormat="false" ht="15" hidden="false" customHeight="false" outlineLevel="0" collapsed="false">
      <c r="A107" s="28" t="s">
        <v>134</v>
      </c>
    </row>
    <row r="108" customFormat="false" ht="15" hidden="false" customHeight="false" outlineLevel="0" collapsed="false">
      <c r="A108" s="28" t="s">
        <v>135</v>
      </c>
    </row>
    <row r="109" customFormat="false" ht="15" hidden="false" customHeight="false" outlineLevel="0" collapsed="false">
      <c r="A109" s="28" t="s">
        <v>136</v>
      </c>
    </row>
    <row r="110" customFormat="false" ht="15" hidden="false" customHeight="false" outlineLevel="0" collapsed="false">
      <c r="A110" s="28" t="s">
        <v>137</v>
      </c>
    </row>
    <row r="111" customFormat="false" ht="15" hidden="false" customHeight="false" outlineLevel="0" collapsed="false">
      <c r="A111" s="28" t="s">
        <v>138</v>
      </c>
    </row>
    <row r="112" customFormat="false" ht="15" hidden="false" customHeight="false" outlineLevel="0" collapsed="false">
      <c r="A112" s="28" t="s">
        <v>139</v>
      </c>
    </row>
    <row r="113" customFormat="false" ht="15" hidden="false" customHeight="false" outlineLevel="0" collapsed="false">
      <c r="A113" s="28" t="s">
        <v>140</v>
      </c>
    </row>
    <row r="114" customFormat="false" ht="15" hidden="false" customHeight="false" outlineLevel="0" collapsed="false">
      <c r="A114" s="28" t="s">
        <v>141</v>
      </c>
    </row>
    <row r="115" customFormat="false" ht="15" hidden="false" customHeight="false" outlineLevel="0" collapsed="false">
      <c r="A115" s="28" t="s">
        <v>142</v>
      </c>
    </row>
    <row r="116" customFormat="false" ht="15" hidden="false" customHeight="false" outlineLevel="0" collapsed="false">
      <c r="A116" s="28" t="s">
        <v>143</v>
      </c>
    </row>
    <row r="117" customFormat="false" ht="15" hidden="false" customHeight="false" outlineLevel="0" collapsed="false">
      <c r="A117" s="28" t="s">
        <v>144</v>
      </c>
    </row>
    <row r="118" customFormat="false" ht="15" hidden="false" customHeight="false" outlineLevel="0" collapsed="false">
      <c r="A118" s="28" t="s">
        <v>145</v>
      </c>
    </row>
    <row r="119" customFormat="false" ht="15" hidden="false" customHeight="false" outlineLevel="0" collapsed="false">
      <c r="A119" s="28" t="s">
        <v>146</v>
      </c>
    </row>
    <row r="120" customFormat="false" ht="15" hidden="false" customHeight="false" outlineLevel="0" collapsed="false">
      <c r="A120" s="28" t="s">
        <v>147</v>
      </c>
    </row>
    <row r="121" customFormat="false" ht="15" hidden="false" customHeight="false" outlineLevel="0" collapsed="false">
      <c r="A121" s="28" t="s">
        <v>148</v>
      </c>
    </row>
    <row r="122" customFormat="false" ht="15" hidden="false" customHeight="false" outlineLevel="0" collapsed="false">
      <c r="A122" s="28" t="s">
        <v>149</v>
      </c>
    </row>
    <row r="123" customFormat="false" ht="15" hidden="false" customHeight="false" outlineLevel="0" collapsed="false">
      <c r="A123" s="28" t="s">
        <v>150</v>
      </c>
    </row>
    <row r="124" customFormat="false" ht="15" hidden="false" customHeight="false" outlineLevel="0" collapsed="false">
      <c r="A124" s="28" t="s">
        <v>151</v>
      </c>
    </row>
    <row r="125" customFormat="false" ht="15" hidden="false" customHeight="false" outlineLevel="0" collapsed="false">
      <c r="A125" s="28" t="s">
        <v>152</v>
      </c>
    </row>
    <row r="126" customFormat="false" ht="15" hidden="false" customHeight="false" outlineLevel="0" collapsed="false">
      <c r="A126" s="28" t="s">
        <v>153</v>
      </c>
    </row>
    <row r="127" customFormat="false" ht="15" hidden="false" customHeight="false" outlineLevel="0" collapsed="false">
      <c r="A127" s="28" t="s">
        <v>154</v>
      </c>
    </row>
    <row r="128" customFormat="false" ht="15" hidden="false" customHeight="false" outlineLevel="0" collapsed="false">
      <c r="A128" s="28" t="s">
        <v>155</v>
      </c>
    </row>
    <row r="129" customFormat="false" ht="15" hidden="false" customHeight="false" outlineLevel="0" collapsed="false">
      <c r="A129" s="28" t="s">
        <v>156</v>
      </c>
    </row>
    <row r="130" customFormat="false" ht="15" hidden="false" customHeight="false" outlineLevel="0" collapsed="false">
      <c r="A130" s="28" t="s">
        <v>157</v>
      </c>
    </row>
    <row r="131" customFormat="false" ht="15" hidden="false" customHeight="false" outlineLevel="0" collapsed="false">
      <c r="A131" s="28" t="s">
        <v>158</v>
      </c>
    </row>
    <row r="132" customFormat="false" ht="15" hidden="false" customHeight="false" outlineLevel="0" collapsed="false">
      <c r="A132" s="28" t="s">
        <v>159</v>
      </c>
    </row>
    <row r="133" customFormat="false" ht="15" hidden="false" customHeight="false" outlineLevel="0" collapsed="false">
      <c r="A133" s="28" t="s">
        <v>160</v>
      </c>
    </row>
    <row r="134" customFormat="false" ht="15" hidden="false" customHeight="false" outlineLevel="0" collapsed="false">
      <c r="A134" s="28" t="s">
        <v>161</v>
      </c>
    </row>
    <row r="135" customFormat="false" ht="15" hidden="false" customHeight="false" outlineLevel="0" collapsed="false">
      <c r="A135" s="28" t="s">
        <v>162</v>
      </c>
    </row>
    <row r="136" customFormat="false" ht="15" hidden="false" customHeight="false" outlineLevel="0" collapsed="false">
      <c r="A136" s="28" t="s">
        <v>163</v>
      </c>
    </row>
    <row r="137" customFormat="false" ht="15" hidden="false" customHeight="false" outlineLevel="0" collapsed="false">
      <c r="A137" s="28" t="s">
        <v>164</v>
      </c>
    </row>
    <row r="138" customFormat="false" ht="15" hidden="false" customHeight="false" outlineLevel="0" collapsed="false">
      <c r="A138" s="28" t="s">
        <v>165</v>
      </c>
    </row>
    <row r="139" customFormat="false" ht="15" hidden="false" customHeight="false" outlineLevel="0" collapsed="false">
      <c r="A139" s="28" t="s">
        <v>166</v>
      </c>
    </row>
    <row r="140" customFormat="false" ht="15" hidden="false" customHeight="false" outlineLevel="0" collapsed="false">
      <c r="A140" s="28" t="s">
        <v>167</v>
      </c>
    </row>
    <row r="141" customFormat="false" ht="15" hidden="false" customHeight="false" outlineLevel="0" collapsed="false">
      <c r="A141" s="28" t="s">
        <v>168</v>
      </c>
    </row>
    <row r="142" customFormat="false" ht="15" hidden="false" customHeight="false" outlineLevel="0" collapsed="false">
      <c r="A142" s="28" t="s">
        <v>169</v>
      </c>
    </row>
    <row r="143" customFormat="false" ht="15" hidden="false" customHeight="false" outlineLevel="0" collapsed="false">
      <c r="A143" s="28" t="s">
        <v>170</v>
      </c>
    </row>
    <row r="144" customFormat="false" ht="15" hidden="false" customHeight="false" outlineLevel="0" collapsed="false">
      <c r="A144" s="28" t="s">
        <v>171</v>
      </c>
    </row>
    <row r="145" customFormat="false" ht="15" hidden="false" customHeight="false" outlineLevel="0" collapsed="false">
      <c r="A145" s="28" t="s">
        <v>172</v>
      </c>
    </row>
    <row r="146" customFormat="false" ht="15" hidden="false" customHeight="false" outlineLevel="0" collapsed="false">
      <c r="A146" s="28" t="s">
        <v>173</v>
      </c>
    </row>
    <row r="147" customFormat="false" ht="15" hidden="false" customHeight="false" outlineLevel="0" collapsed="false">
      <c r="A147" s="28" t="s">
        <v>174</v>
      </c>
    </row>
    <row r="148" customFormat="false" ht="15" hidden="false" customHeight="false" outlineLevel="0" collapsed="false">
      <c r="A148" s="28" t="s">
        <v>175</v>
      </c>
    </row>
    <row r="149" customFormat="false" ht="15" hidden="false" customHeight="false" outlineLevel="0" collapsed="false">
      <c r="A149" s="28" t="s">
        <v>176</v>
      </c>
    </row>
    <row r="150" customFormat="false" ht="15" hidden="false" customHeight="false" outlineLevel="0" collapsed="false">
      <c r="A150" s="28" t="s">
        <v>177</v>
      </c>
    </row>
    <row r="151" customFormat="false" ht="15" hidden="false" customHeight="false" outlineLevel="0" collapsed="false">
      <c r="A151" s="28" t="s">
        <v>178</v>
      </c>
    </row>
    <row r="152" customFormat="false" ht="15" hidden="false" customHeight="false" outlineLevel="0" collapsed="false">
      <c r="A152" s="28" t="s">
        <v>179</v>
      </c>
    </row>
    <row r="153" customFormat="false" ht="15" hidden="false" customHeight="false" outlineLevel="0" collapsed="false">
      <c r="A153" s="28" t="s">
        <v>180</v>
      </c>
    </row>
    <row r="154" customFormat="false" ht="15" hidden="false" customHeight="false" outlineLevel="0" collapsed="false">
      <c r="A154" s="28" t="s">
        <v>181</v>
      </c>
    </row>
    <row r="155" customFormat="false" ht="15" hidden="false" customHeight="false" outlineLevel="0" collapsed="false">
      <c r="A155" s="28" t="s">
        <v>182</v>
      </c>
    </row>
    <row r="156" customFormat="false" ht="15" hidden="false" customHeight="false" outlineLevel="0" collapsed="false">
      <c r="A156" s="28" t="s">
        <v>183</v>
      </c>
    </row>
    <row r="157" customFormat="false" ht="15" hidden="false" customHeight="false" outlineLevel="0" collapsed="false">
      <c r="A157" s="28" t="s">
        <v>184</v>
      </c>
    </row>
    <row r="158" customFormat="false" ht="15" hidden="false" customHeight="false" outlineLevel="0" collapsed="false">
      <c r="A158" s="28" t="s">
        <v>185</v>
      </c>
    </row>
    <row r="159" customFormat="false" ht="15" hidden="false" customHeight="false" outlineLevel="0" collapsed="false">
      <c r="A159" s="28" t="s">
        <v>186</v>
      </c>
    </row>
    <row r="160" customFormat="false" ht="15" hidden="false" customHeight="false" outlineLevel="0" collapsed="false">
      <c r="A160" s="28" t="s">
        <v>187</v>
      </c>
    </row>
    <row r="161" customFormat="false" ht="15" hidden="false" customHeight="false" outlineLevel="0" collapsed="false">
      <c r="A161" s="28" t="s">
        <v>188</v>
      </c>
    </row>
    <row r="162" customFormat="false" ht="15" hidden="false" customHeight="false" outlineLevel="0" collapsed="false">
      <c r="A162" s="28" t="s">
        <v>189</v>
      </c>
    </row>
    <row r="163" customFormat="false" ht="15" hidden="false" customHeight="false" outlineLevel="0" collapsed="false">
      <c r="A163" s="28" t="s">
        <v>190</v>
      </c>
    </row>
    <row r="164" customFormat="false" ht="15" hidden="false" customHeight="false" outlineLevel="0" collapsed="false">
      <c r="A164" s="28" t="s">
        <v>191</v>
      </c>
    </row>
    <row r="165" customFormat="false" ht="15" hidden="false" customHeight="false" outlineLevel="0" collapsed="false">
      <c r="A165" s="28" t="s">
        <v>192</v>
      </c>
    </row>
    <row r="166" customFormat="false" ht="15" hidden="false" customHeight="false" outlineLevel="0" collapsed="false">
      <c r="A166" s="28" t="s">
        <v>193</v>
      </c>
    </row>
    <row r="167" customFormat="false" ht="15" hidden="false" customHeight="false" outlineLevel="0" collapsed="false">
      <c r="A167" s="28" t="s">
        <v>194</v>
      </c>
    </row>
    <row r="168" customFormat="false" ht="15" hidden="false" customHeight="false" outlineLevel="0" collapsed="false">
      <c r="A168" s="28" t="s">
        <v>195</v>
      </c>
    </row>
    <row r="169" customFormat="false" ht="15" hidden="false" customHeight="false" outlineLevel="0" collapsed="false">
      <c r="A169" s="28" t="s">
        <v>196</v>
      </c>
    </row>
    <row r="170" customFormat="false" ht="15" hidden="false" customHeight="false" outlineLevel="0" collapsed="false">
      <c r="A170" s="28" t="s">
        <v>197</v>
      </c>
    </row>
    <row r="171" customFormat="false" ht="15" hidden="false" customHeight="false" outlineLevel="0" collapsed="false">
      <c r="A171" s="28" t="s">
        <v>198</v>
      </c>
    </row>
    <row r="172" customFormat="false" ht="15" hidden="false" customHeight="false" outlineLevel="0" collapsed="false">
      <c r="A172" s="28" t="s">
        <v>199</v>
      </c>
    </row>
    <row r="173" customFormat="false" ht="15" hidden="false" customHeight="false" outlineLevel="0" collapsed="false">
      <c r="A173" s="28" t="s">
        <v>200</v>
      </c>
    </row>
    <row r="174" customFormat="false" ht="15" hidden="false" customHeight="false" outlineLevel="0" collapsed="false">
      <c r="A174" s="28" t="s">
        <v>201</v>
      </c>
    </row>
    <row r="175" customFormat="false" ht="15" hidden="false" customHeight="false" outlineLevel="0" collapsed="false">
      <c r="A175" s="28" t="s">
        <v>202</v>
      </c>
    </row>
    <row r="176" customFormat="false" ht="15" hidden="false" customHeight="false" outlineLevel="0" collapsed="false">
      <c r="A176" s="28" t="s">
        <v>203</v>
      </c>
    </row>
    <row r="177" customFormat="false" ht="15" hidden="false" customHeight="false" outlineLevel="0" collapsed="false">
      <c r="A177" s="28" t="s">
        <v>204</v>
      </c>
    </row>
    <row r="178" customFormat="false" ht="15" hidden="false" customHeight="false" outlineLevel="0" collapsed="false">
      <c r="A178" s="28" t="s">
        <v>205</v>
      </c>
    </row>
    <row r="179" customFormat="false" ht="15" hidden="false" customHeight="false" outlineLevel="0" collapsed="false">
      <c r="A179" s="28" t="s">
        <v>206</v>
      </c>
    </row>
    <row r="180" customFormat="false" ht="15" hidden="false" customHeight="false" outlineLevel="0" collapsed="false">
      <c r="A180" s="28" t="s">
        <v>207</v>
      </c>
    </row>
    <row r="181" customFormat="false" ht="15" hidden="false" customHeight="false" outlineLevel="0" collapsed="false">
      <c r="A181" s="28" t="s">
        <v>208</v>
      </c>
    </row>
    <row r="182" customFormat="false" ht="15" hidden="false" customHeight="false" outlineLevel="0" collapsed="false">
      <c r="A182" s="28" t="s">
        <v>209</v>
      </c>
    </row>
    <row r="183" customFormat="false" ht="15" hidden="false" customHeight="false" outlineLevel="0" collapsed="false">
      <c r="A183" s="28" t="s">
        <v>210</v>
      </c>
    </row>
    <row r="184" customFormat="false" ht="15" hidden="false" customHeight="false" outlineLevel="0" collapsed="false">
      <c r="A184" s="28" t="s">
        <v>211</v>
      </c>
    </row>
    <row r="185" customFormat="false" ht="15" hidden="false" customHeight="false" outlineLevel="0" collapsed="false">
      <c r="A185" s="28" t="s">
        <v>212</v>
      </c>
    </row>
    <row r="186" customFormat="false" ht="15" hidden="false" customHeight="false" outlineLevel="0" collapsed="false">
      <c r="A186" s="28" t="s">
        <v>213</v>
      </c>
    </row>
    <row r="187" customFormat="false" ht="15" hidden="false" customHeight="false" outlineLevel="0" collapsed="false">
      <c r="A187" s="28" t="s">
        <v>214</v>
      </c>
    </row>
    <row r="188" customFormat="false" ht="15" hidden="false" customHeight="false" outlineLevel="0" collapsed="false">
      <c r="A188" s="28" t="s">
        <v>215</v>
      </c>
    </row>
    <row r="189" customFormat="false" ht="15" hidden="false" customHeight="false" outlineLevel="0" collapsed="false">
      <c r="A189" s="28" t="s">
        <v>216</v>
      </c>
    </row>
    <row r="190" customFormat="false" ht="15" hidden="false" customHeight="false" outlineLevel="0" collapsed="false">
      <c r="A190" s="28" t="s">
        <v>217</v>
      </c>
    </row>
    <row r="191" customFormat="false" ht="15" hidden="false" customHeight="false" outlineLevel="0" collapsed="false">
      <c r="A191" s="28" t="s">
        <v>218</v>
      </c>
    </row>
    <row r="192" customFormat="false" ht="15" hidden="false" customHeight="false" outlineLevel="0" collapsed="false">
      <c r="A192" s="28" t="s">
        <v>219</v>
      </c>
    </row>
    <row r="193" customFormat="false" ht="15" hidden="false" customHeight="false" outlineLevel="0" collapsed="false">
      <c r="A193" s="28" t="s">
        <v>220</v>
      </c>
    </row>
    <row r="194" customFormat="false" ht="15" hidden="false" customHeight="false" outlineLevel="0" collapsed="false">
      <c r="A194" s="28" t="s">
        <v>221</v>
      </c>
    </row>
    <row r="195" customFormat="false" ht="15" hidden="false" customHeight="false" outlineLevel="0" collapsed="false">
      <c r="A195" s="28" t="s">
        <v>222</v>
      </c>
    </row>
    <row r="196" customFormat="false" ht="15" hidden="false" customHeight="false" outlineLevel="0" collapsed="false">
      <c r="A196" s="28" t="s">
        <v>223</v>
      </c>
    </row>
    <row r="197" customFormat="false" ht="15" hidden="false" customHeight="false" outlineLevel="0" collapsed="false">
      <c r="A197" s="28" t="s">
        <v>224</v>
      </c>
    </row>
    <row r="198" customFormat="false" ht="15" hidden="false" customHeight="false" outlineLevel="0" collapsed="false">
      <c r="A198" s="28" t="s">
        <v>225</v>
      </c>
    </row>
    <row r="199" customFormat="false" ht="15" hidden="false" customHeight="false" outlineLevel="0" collapsed="false">
      <c r="A199" s="28" t="s">
        <v>226</v>
      </c>
    </row>
    <row r="200" customFormat="false" ht="15" hidden="false" customHeight="false" outlineLevel="0" collapsed="false">
      <c r="A200" s="28" t="s">
        <v>227</v>
      </c>
    </row>
    <row r="201" customFormat="false" ht="15" hidden="false" customHeight="false" outlineLevel="0" collapsed="false">
      <c r="A201" s="28" t="s">
        <v>228</v>
      </c>
    </row>
    <row r="202" customFormat="false" ht="15" hidden="false" customHeight="false" outlineLevel="0" collapsed="false">
      <c r="A202" s="28" t="s">
        <v>229</v>
      </c>
    </row>
    <row r="203" customFormat="false" ht="15" hidden="false" customHeight="false" outlineLevel="0" collapsed="false">
      <c r="A203" s="28" t="s">
        <v>230</v>
      </c>
    </row>
    <row r="204" customFormat="false" ht="15" hidden="false" customHeight="false" outlineLevel="0" collapsed="false">
      <c r="A204" s="28" t="s">
        <v>231</v>
      </c>
    </row>
    <row r="205" customFormat="false" ht="15" hidden="false" customHeight="false" outlineLevel="0" collapsed="false">
      <c r="A205" s="28" t="s">
        <v>232</v>
      </c>
    </row>
    <row r="206" customFormat="false" ht="15" hidden="false" customHeight="false" outlineLevel="0" collapsed="false">
      <c r="A206" s="28" t="s">
        <v>233</v>
      </c>
    </row>
    <row r="207" customFormat="false" ht="15" hidden="false" customHeight="false" outlineLevel="0" collapsed="false">
      <c r="A207" s="28" t="s">
        <v>234</v>
      </c>
    </row>
    <row r="208" customFormat="false" ht="15" hidden="false" customHeight="false" outlineLevel="0" collapsed="false">
      <c r="A208" s="28" t="s">
        <v>235</v>
      </c>
    </row>
    <row r="209" customFormat="false" ht="15" hidden="false" customHeight="false" outlineLevel="0" collapsed="false">
      <c r="A209" s="28" t="s">
        <v>236</v>
      </c>
    </row>
    <row r="210" customFormat="false" ht="15" hidden="false" customHeight="false" outlineLevel="0" collapsed="false">
      <c r="A210" s="28" t="s">
        <v>237</v>
      </c>
    </row>
    <row r="211" customFormat="false" ht="15" hidden="false" customHeight="false" outlineLevel="0" collapsed="false">
      <c r="A211" s="28" t="s">
        <v>238</v>
      </c>
    </row>
    <row r="212" customFormat="false" ht="15" hidden="false" customHeight="false" outlineLevel="0" collapsed="false">
      <c r="A212" s="28" t="s">
        <v>239</v>
      </c>
    </row>
    <row r="213" customFormat="false" ht="15" hidden="false" customHeight="false" outlineLevel="0" collapsed="false">
      <c r="A213" s="28" t="s">
        <v>240</v>
      </c>
    </row>
    <row r="214" customFormat="false" ht="15" hidden="false" customHeight="false" outlineLevel="0" collapsed="false">
      <c r="A214" s="28" t="s">
        <v>241</v>
      </c>
    </row>
    <row r="215" customFormat="false" ht="15" hidden="false" customHeight="false" outlineLevel="0" collapsed="false">
      <c r="A215" s="28" t="s">
        <v>242</v>
      </c>
    </row>
    <row r="216" customFormat="false" ht="15" hidden="false" customHeight="false" outlineLevel="0" collapsed="false">
      <c r="A216" s="28" t="s">
        <v>243</v>
      </c>
    </row>
    <row r="217" customFormat="false" ht="15" hidden="false" customHeight="false" outlineLevel="0" collapsed="false">
      <c r="A217" s="28" t="s">
        <v>244</v>
      </c>
    </row>
    <row r="218" customFormat="false" ht="15" hidden="false" customHeight="false" outlineLevel="0" collapsed="false">
      <c r="A218" s="28" t="s">
        <v>245</v>
      </c>
    </row>
    <row r="219" customFormat="false" ht="15" hidden="false" customHeight="false" outlineLevel="0" collapsed="false">
      <c r="A219" s="28" t="s">
        <v>246</v>
      </c>
    </row>
    <row r="220" customFormat="false" ht="15" hidden="false" customHeight="false" outlineLevel="0" collapsed="false">
      <c r="A220" s="28" t="s">
        <v>247</v>
      </c>
    </row>
    <row r="221" customFormat="false" ht="15" hidden="false" customHeight="false" outlineLevel="0" collapsed="false">
      <c r="A221" s="28" t="s">
        <v>248</v>
      </c>
    </row>
    <row r="222" customFormat="false" ht="15" hidden="false" customHeight="false" outlineLevel="0" collapsed="false">
      <c r="A222" s="28" t="s">
        <v>249</v>
      </c>
    </row>
    <row r="223" customFormat="false" ht="15" hidden="false" customHeight="false" outlineLevel="0" collapsed="false">
      <c r="A223" s="28" t="s">
        <v>250</v>
      </c>
    </row>
    <row r="224" customFormat="false" ht="15" hidden="false" customHeight="false" outlineLevel="0" collapsed="false">
      <c r="A224" s="28" t="s">
        <v>251</v>
      </c>
    </row>
    <row r="225" customFormat="false" ht="15" hidden="false" customHeight="false" outlineLevel="0" collapsed="false">
      <c r="A225" s="28" t="s">
        <v>252</v>
      </c>
    </row>
    <row r="226" customFormat="false" ht="15" hidden="false" customHeight="false" outlineLevel="0" collapsed="false">
      <c r="A226" s="28" t="s">
        <v>253</v>
      </c>
    </row>
    <row r="227" customFormat="false" ht="15" hidden="false" customHeight="false" outlineLevel="0" collapsed="false">
      <c r="A227" s="28" t="s">
        <v>254</v>
      </c>
    </row>
    <row r="228" customFormat="false" ht="15" hidden="false" customHeight="false" outlineLevel="0" collapsed="false">
      <c r="A228" s="28" t="s">
        <v>255</v>
      </c>
    </row>
    <row r="229" customFormat="false" ht="15" hidden="false" customHeight="false" outlineLevel="0" collapsed="false">
      <c r="A229" s="28" t="s">
        <v>256</v>
      </c>
    </row>
    <row r="230" customFormat="false" ht="15" hidden="false" customHeight="false" outlineLevel="0" collapsed="false">
      <c r="A230" s="28" t="s">
        <v>257</v>
      </c>
    </row>
    <row r="231" customFormat="false" ht="15" hidden="false" customHeight="false" outlineLevel="0" collapsed="false">
      <c r="A231" s="28" t="s">
        <v>258</v>
      </c>
    </row>
    <row r="232" customFormat="false" ht="15" hidden="false" customHeight="false" outlineLevel="0" collapsed="false">
      <c r="A232" s="28" t="s">
        <v>259</v>
      </c>
    </row>
    <row r="233" customFormat="false" ht="15" hidden="false" customHeight="false" outlineLevel="0" collapsed="false">
      <c r="A233" s="28" t="s">
        <v>260</v>
      </c>
    </row>
    <row r="234" customFormat="false" ht="15" hidden="false" customHeight="false" outlineLevel="0" collapsed="false">
      <c r="A234" s="28" t="s">
        <v>261</v>
      </c>
    </row>
    <row r="235" customFormat="false" ht="15" hidden="false" customHeight="false" outlineLevel="0" collapsed="false">
      <c r="A235" s="28" t="s">
        <v>262</v>
      </c>
    </row>
    <row r="236" customFormat="false" ht="15" hidden="false" customHeight="false" outlineLevel="0" collapsed="false">
      <c r="A236" s="28" t="s">
        <v>263</v>
      </c>
    </row>
    <row r="237" customFormat="false" ht="15" hidden="false" customHeight="false" outlineLevel="0" collapsed="false">
      <c r="A237" s="28" t="s">
        <v>264</v>
      </c>
    </row>
    <row r="238" customFormat="false" ht="15" hidden="false" customHeight="false" outlineLevel="0" collapsed="false">
      <c r="A238" s="28" t="s">
        <v>265</v>
      </c>
    </row>
    <row r="239" customFormat="false" ht="15" hidden="false" customHeight="false" outlineLevel="0" collapsed="false">
      <c r="A239" s="28" t="s">
        <v>266</v>
      </c>
    </row>
    <row r="240" customFormat="false" ht="15" hidden="false" customHeight="false" outlineLevel="0" collapsed="false">
      <c r="A240" s="28" t="s">
        <v>267</v>
      </c>
    </row>
    <row r="241" customFormat="false" ht="15" hidden="false" customHeight="false" outlineLevel="0" collapsed="false">
      <c r="A241" s="28" t="s">
        <v>268</v>
      </c>
    </row>
    <row r="242" customFormat="false" ht="15" hidden="false" customHeight="false" outlineLevel="0" collapsed="false">
      <c r="A242" s="28" t="s">
        <v>269</v>
      </c>
    </row>
    <row r="243" customFormat="false" ht="15" hidden="false" customHeight="false" outlineLevel="0" collapsed="false">
      <c r="A243" s="28" t="s">
        <v>270</v>
      </c>
    </row>
    <row r="244" customFormat="false" ht="15" hidden="false" customHeight="false" outlineLevel="0" collapsed="false">
      <c r="A244" s="28" t="s">
        <v>271</v>
      </c>
    </row>
    <row r="245" customFormat="false" ht="15" hidden="false" customHeight="false" outlineLevel="0" collapsed="false">
      <c r="A245" s="28" t="s">
        <v>272</v>
      </c>
    </row>
    <row r="246" customFormat="false" ht="15" hidden="false" customHeight="false" outlineLevel="0" collapsed="false">
      <c r="A246" s="28" t="s">
        <v>273</v>
      </c>
    </row>
    <row r="247" customFormat="false" ht="15" hidden="false" customHeight="false" outlineLevel="0" collapsed="false">
      <c r="A247" s="28" t="s">
        <v>274</v>
      </c>
    </row>
    <row r="248" customFormat="false" ht="15" hidden="false" customHeight="false" outlineLevel="0" collapsed="false">
      <c r="A248" s="28" t="s">
        <v>275</v>
      </c>
    </row>
    <row r="249" customFormat="false" ht="15" hidden="false" customHeight="false" outlineLevel="0" collapsed="false">
      <c r="A249" s="28" t="s">
        <v>276</v>
      </c>
    </row>
    <row r="250" customFormat="false" ht="15" hidden="false" customHeight="false" outlineLevel="0" collapsed="false">
      <c r="A250" s="28" t="s">
        <v>277</v>
      </c>
    </row>
    <row r="251" customFormat="false" ht="15" hidden="false" customHeight="false" outlineLevel="0" collapsed="false">
      <c r="A251" s="28" t="s">
        <v>278</v>
      </c>
    </row>
    <row r="252" customFormat="false" ht="15" hidden="false" customHeight="false" outlineLevel="0" collapsed="false">
      <c r="A252" s="28" t="s">
        <v>279</v>
      </c>
    </row>
    <row r="253" customFormat="false" ht="15" hidden="false" customHeight="false" outlineLevel="0" collapsed="false">
      <c r="A253" s="28" t="s">
        <v>280</v>
      </c>
    </row>
    <row r="254" customFormat="false" ht="15" hidden="false" customHeight="false" outlineLevel="0" collapsed="false">
      <c r="A254" s="28" t="s">
        <v>281</v>
      </c>
    </row>
    <row r="255" customFormat="false" ht="15" hidden="false" customHeight="false" outlineLevel="0" collapsed="false">
      <c r="A255" s="28" t="s">
        <v>282</v>
      </c>
    </row>
    <row r="256" customFormat="false" ht="15" hidden="false" customHeight="false" outlineLevel="0" collapsed="false">
      <c r="A256" s="28" t="s">
        <v>283</v>
      </c>
    </row>
    <row r="257" customFormat="false" ht="15" hidden="false" customHeight="false" outlineLevel="0" collapsed="false">
      <c r="A257" s="28" t="s">
        <v>284</v>
      </c>
    </row>
    <row r="258" customFormat="false" ht="15" hidden="false" customHeight="false" outlineLevel="0" collapsed="false">
      <c r="A258" s="28" t="s">
        <v>285</v>
      </c>
    </row>
    <row r="259" customFormat="false" ht="15" hidden="false" customHeight="false" outlineLevel="0" collapsed="false">
      <c r="A259" s="28" t="s">
        <v>286</v>
      </c>
    </row>
    <row r="260" customFormat="false" ht="15" hidden="false" customHeight="false" outlineLevel="0" collapsed="false">
      <c r="A260" s="28" t="s">
        <v>287</v>
      </c>
    </row>
    <row r="261" customFormat="false" ht="15" hidden="false" customHeight="false" outlineLevel="0" collapsed="false">
      <c r="A261" s="28" t="s">
        <v>288</v>
      </c>
    </row>
    <row r="262" customFormat="false" ht="15" hidden="false" customHeight="false" outlineLevel="0" collapsed="false">
      <c r="A262" s="28" t="s">
        <v>289</v>
      </c>
    </row>
    <row r="263" customFormat="false" ht="15" hidden="false" customHeight="false" outlineLevel="0" collapsed="false">
      <c r="A263" s="28" t="s">
        <v>290</v>
      </c>
    </row>
    <row r="264" customFormat="false" ht="15" hidden="false" customHeight="false" outlineLevel="0" collapsed="false">
      <c r="A264" s="28" t="s">
        <v>291</v>
      </c>
    </row>
    <row r="265" customFormat="false" ht="15" hidden="false" customHeight="false" outlineLevel="0" collapsed="false">
      <c r="A265" s="28" t="s">
        <v>292</v>
      </c>
    </row>
    <row r="266" customFormat="false" ht="15" hidden="false" customHeight="false" outlineLevel="0" collapsed="false">
      <c r="A266" s="28" t="s">
        <v>293</v>
      </c>
    </row>
    <row r="267" customFormat="false" ht="15" hidden="false" customHeight="false" outlineLevel="0" collapsed="false">
      <c r="A267" s="28" t="s">
        <v>294</v>
      </c>
    </row>
    <row r="268" customFormat="false" ht="15" hidden="false" customHeight="false" outlineLevel="0" collapsed="false">
      <c r="A268" s="28" t="s">
        <v>295</v>
      </c>
    </row>
    <row r="269" customFormat="false" ht="15" hidden="false" customHeight="false" outlineLevel="0" collapsed="false">
      <c r="A269" s="28" t="s">
        <v>296</v>
      </c>
    </row>
    <row r="270" customFormat="false" ht="15" hidden="false" customHeight="false" outlineLevel="0" collapsed="false">
      <c r="A270" s="28" t="s">
        <v>297</v>
      </c>
    </row>
    <row r="271" customFormat="false" ht="15" hidden="false" customHeight="false" outlineLevel="0" collapsed="false">
      <c r="A271" s="28" t="s">
        <v>298</v>
      </c>
    </row>
    <row r="272" customFormat="false" ht="15" hidden="false" customHeight="false" outlineLevel="0" collapsed="false">
      <c r="A272" s="28" t="s">
        <v>299</v>
      </c>
    </row>
    <row r="273" customFormat="false" ht="15" hidden="false" customHeight="false" outlineLevel="0" collapsed="false">
      <c r="A273" s="28" t="s">
        <v>300</v>
      </c>
    </row>
    <row r="274" customFormat="false" ht="15" hidden="false" customHeight="false" outlineLevel="0" collapsed="false">
      <c r="A274" s="28" t="s">
        <v>301</v>
      </c>
    </row>
    <row r="275" customFormat="false" ht="15" hidden="false" customHeight="false" outlineLevel="0" collapsed="false">
      <c r="A275" s="28" t="s">
        <v>302</v>
      </c>
    </row>
    <row r="276" customFormat="false" ht="15" hidden="false" customHeight="false" outlineLevel="0" collapsed="false">
      <c r="A276" s="28" t="s">
        <v>303</v>
      </c>
    </row>
    <row r="277" customFormat="false" ht="15" hidden="false" customHeight="false" outlineLevel="0" collapsed="false">
      <c r="A277" s="28" t="s">
        <v>304</v>
      </c>
    </row>
    <row r="278" customFormat="false" ht="15" hidden="false" customHeight="false" outlineLevel="0" collapsed="false">
      <c r="A278" s="28" t="s">
        <v>305</v>
      </c>
    </row>
    <row r="279" customFormat="false" ht="15" hidden="false" customHeight="false" outlineLevel="0" collapsed="false">
      <c r="A279" s="28" t="s">
        <v>306</v>
      </c>
    </row>
    <row r="280" customFormat="false" ht="15" hidden="false" customHeight="false" outlineLevel="0" collapsed="false">
      <c r="A280" s="28" t="s">
        <v>307</v>
      </c>
    </row>
    <row r="281" customFormat="false" ht="15" hidden="false" customHeight="false" outlineLevel="0" collapsed="false">
      <c r="A281" s="28" t="s">
        <v>308</v>
      </c>
    </row>
    <row r="282" customFormat="false" ht="15" hidden="false" customHeight="false" outlineLevel="0" collapsed="false">
      <c r="A282" s="28" t="s">
        <v>309</v>
      </c>
    </row>
    <row r="283" customFormat="false" ht="15" hidden="false" customHeight="false" outlineLevel="0" collapsed="false">
      <c r="A283" s="28" t="s">
        <v>310</v>
      </c>
    </row>
    <row r="284" customFormat="false" ht="15" hidden="false" customHeight="false" outlineLevel="0" collapsed="false">
      <c r="A284" s="28" t="s">
        <v>311</v>
      </c>
    </row>
    <row r="285" customFormat="false" ht="15" hidden="false" customHeight="false" outlineLevel="0" collapsed="false">
      <c r="A285" s="28" t="s">
        <v>312</v>
      </c>
    </row>
    <row r="286" customFormat="false" ht="15" hidden="false" customHeight="false" outlineLevel="0" collapsed="false">
      <c r="A286" s="28" t="s">
        <v>313</v>
      </c>
    </row>
    <row r="287" customFormat="false" ht="23.85" hidden="false" customHeight="false" outlineLevel="0" collapsed="false">
      <c r="A287" s="28" t="s">
        <v>314</v>
      </c>
    </row>
    <row r="288" customFormat="false" ht="23.85" hidden="false" customHeight="false" outlineLevel="0" collapsed="false">
      <c r="A288" s="28" t="s">
        <v>315</v>
      </c>
    </row>
    <row r="289" customFormat="false" ht="15" hidden="false" customHeight="false" outlineLevel="0" collapsed="false">
      <c r="A289" s="28" t="s">
        <v>316</v>
      </c>
    </row>
    <row r="290" customFormat="false" ht="23.85" hidden="false" customHeight="false" outlineLevel="0" collapsed="false">
      <c r="A290" s="28" t="s">
        <v>317</v>
      </c>
    </row>
    <row r="291" customFormat="false" ht="15" hidden="false" customHeight="false" outlineLevel="0" collapsed="false">
      <c r="A291" s="28" t="s">
        <v>318</v>
      </c>
    </row>
    <row r="292" customFormat="false" ht="15" hidden="false" customHeight="false" outlineLevel="0" collapsed="false">
      <c r="A292" s="28" t="s">
        <v>319</v>
      </c>
    </row>
    <row r="293" customFormat="false" ht="15" hidden="false" customHeight="false" outlineLevel="0" collapsed="false">
      <c r="A293" s="28" t="s">
        <v>320</v>
      </c>
    </row>
    <row r="294" customFormat="false" ht="15" hidden="false" customHeight="false" outlineLevel="0" collapsed="false">
      <c r="A294" s="28" t="s">
        <v>321</v>
      </c>
    </row>
    <row r="295" customFormat="false" ht="15" hidden="false" customHeight="false" outlineLevel="0" collapsed="false">
      <c r="A295" s="28" t="s">
        <v>322</v>
      </c>
    </row>
    <row r="296" customFormat="false" ht="15" hidden="false" customHeight="false" outlineLevel="0" collapsed="false">
      <c r="A296" s="28" t="s">
        <v>323</v>
      </c>
    </row>
    <row r="297" customFormat="false" ht="15" hidden="false" customHeight="false" outlineLevel="0" collapsed="false">
      <c r="A297" s="28" t="s">
        <v>324</v>
      </c>
    </row>
    <row r="298" customFormat="false" ht="15" hidden="false" customHeight="false" outlineLevel="0" collapsed="false">
      <c r="A298" s="28" t="s">
        <v>325</v>
      </c>
    </row>
    <row r="299" customFormat="false" ht="15" hidden="false" customHeight="false" outlineLevel="0" collapsed="false">
      <c r="A299" s="28" t="s">
        <v>326</v>
      </c>
    </row>
    <row r="300" customFormat="false" ht="15" hidden="false" customHeight="false" outlineLevel="0" collapsed="false">
      <c r="A300" s="28" t="s">
        <v>327</v>
      </c>
    </row>
    <row r="301" customFormat="false" ht="15" hidden="false" customHeight="false" outlineLevel="0" collapsed="false">
      <c r="A301" s="28" t="s">
        <v>328</v>
      </c>
    </row>
  </sheetData>
  <autoFilter ref="A1:B30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Зайкова И.В.</dc:creator>
  <dc:description/>
  <dc:language>ru-RU</dc:language>
  <cp:lastModifiedBy/>
  <cp:lastPrinted>2026-05-20T12:05:47Z</cp:lastPrinted>
  <dcterms:modified xsi:type="dcterms:W3CDTF">2026-07-23T10:17:39Z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