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40" windowWidth="20775" windowHeight="9660"/>
  </bookViews>
  <sheets>
    <sheet name="15-06-2026" sheetId="1" r:id="rId1"/>
  </sheets>
  <calcPr calcId="145621"/>
</workbook>
</file>

<file path=xl/calcChain.xml><?xml version="1.0" encoding="utf-8"?>
<calcChain xmlns="http://schemas.openxmlformats.org/spreadsheetml/2006/main">
  <c r="H9" i="1" l="1"/>
  <c r="K6" i="1"/>
  <c r="H6" i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<sst xmlns="http://schemas.openxmlformats.org/spreadsheetml/2006/main" count="25" uniqueCount="25">
  <si>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</si>
  <si>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Характеристики объекта закупки</t>
  </si>
  <si>
    <t>Используемый метод определения НМЦК с обоснованием:</t>
  </si>
  <si>
    <t>Метод сопоставимых рыночных цен (в соответствии с приказом МЭР РФ от 02.10.2013 №567)</t>
  </si>
  <si>
    <t>Расчет НМЦК</t>
  </si>
  <si>
    <t>№</t>
  </si>
  <si>
    <t>Наименование товара, услуги (работы)</t>
  </si>
  <si>
    <t>ОКПД2/КТРУ</t>
  </si>
  <si>
    <t>Кол-во</t>
  </si>
  <si>
    <t>Контракт/Коммерческое предложение</t>
  </si>
  <si>
    <t>Цена из контракта/КП с НДС за 1 единицу, руб.</t>
  </si>
  <si>
    <t>Средняя цена с НДС за 1 единицу, руб.</t>
  </si>
  <si>
    <t>Среднее квадратичное отклонение</t>
  </si>
  <si>
    <t>Коэффициент вариации, %</t>
  </si>
  <si>
    <t>НМЦК с НДС, руб.</t>
  </si>
  <si>
    <t>штука (шт)</t>
  </si>
  <si>
    <t>Поставщик №1</t>
  </si>
  <si>
    <t>Поставщик №2</t>
  </si>
  <si>
    <t>Поставщик №3</t>
  </si>
  <si>
    <t>ИТОГО</t>
  </si>
  <si>
    <t>Ед. изм.</t>
  </si>
  <si>
    <t>Контрактный управляющий: _________________/Е. А. Костылева/</t>
  </si>
  <si>
    <t>квадрокоптер DJI Mavic 4 Pro Creator Combo (DJI RC Pro 2)</t>
  </si>
  <si>
    <t>30.30.32.152</t>
  </si>
  <si>
    <t>Дата подготовки обоснования НМЦК: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</si>
</sst>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0"/>
      <color rgb="FF000000"/>
      <name val="Times New Roman"/>
    </font>
    <font>
      <b/>
      <sz val="14"/>
      <color rgb="FF000000"/>
      <name val="Times New Roman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B6" sqref="B6:B8"/>
    </sheetView>
  </sheetViews>
  <sheetFormatPr defaultRowHeight="15" x14ac:dyDescent="0.25"/>
  <cols>
    <col min="1" max="1" width="3" customWidth="1"/>
    <col min="2" max="2" width="16" customWidth="1"/>
    <col min="3" max="3" width="24.7109375" customWidth="1"/>
    <col min="4" max="4" width="11" customWidth="1"/>
    <col min="5" max="5" width="8" customWidth="1"/>
    <col min="6" max="6" width="23" customWidth="1"/>
    <col min="7" max="7" width="13" customWidth="1"/>
    <col min="8" max="8" width="12" customWidth="1"/>
    <col min="9" max="11" width="13" customWidth="1"/>
  </cols>
  <sheetData>
    <row r="1" spans="1:11" ht="39.950000000000003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</row>
    <row r="3" spans="1:11" ht="30" customHeight="1" x14ac:dyDescent="0.25">
      <c r="A3" s="6" t="s">
        <v>2</v>
      </c>
      <c r="B3" s="7"/>
      <c r="C3" s="7"/>
      <c r="D3" s="7"/>
      <c r="E3" s="7"/>
      <c r="F3" s="8" t="s">
        <v>3</v>
      </c>
      <c r="G3" s="7"/>
      <c r="H3" s="7"/>
      <c r="I3" s="7"/>
      <c r="J3" s="7"/>
      <c r="K3" s="7"/>
    </row>
    <row r="4" spans="1:11" ht="15.75" x14ac:dyDescent="0.25">
      <c r="A4" s="8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79.5" customHeight="1" x14ac:dyDescent="0.25">
      <c r="A5" s="2" t="s">
        <v>5</v>
      </c>
      <c r="B5" s="2" t="s">
        <v>6</v>
      </c>
      <c r="C5" s="2" t="s">
        <v>7</v>
      </c>
      <c r="D5" s="2" t="s">
        <v>20</v>
      </c>
      <c r="E5" s="2" t="s">
        <v>8</v>
      </c>
      <c r="F5" s="2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2" t="s">
        <v>14</v>
      </c>
    </row>
    <row r="6" spans="1:11" ht="24.95" customHeight="1" x14ac:dyDescent="0.25">
      <c r="A6" s="8">
        <v>1</v>
      </c>
      <c r="B6" s="9" t="s">
        <v>22</v>
      </c>
      <c r="C6" s="10" t="s">
        <v>23</v>
      </c>
      <c r="D6" s="8" t="s">
        <v>15</v>
      </c>
      <c r="E6" s="9">
        <v>1</v>
      </c>
      <c r="F6" s="2" t="s">
        <v>16</v>
      </c>
      <c r="G6" s="3">
        <v>375900</v>
      </c>
      <c r="H6" s="11">
        <f>(G6+G7+G8)/3</f>
        <v>355463.33333333331</v>
      </c>
      <c r="I6" s="12">
        <v>515.52</v>
      </c>
      <c r="J6" s="13">
        <v>17.399999999999999</v>
      </c>
      <c r="K6" s="11">
        <f>H6</f>
        <v>355463.33333333331</v>
      </c>
    </row>
    <row r="7" spans="1:11" ht="24.95" customHeight="1" x14ac:dyDescent="0.25">
      <c r="A7" s="8"/>
      <c r="B7" s="9"/>
      <c r="C7" s="10"/>
      <c r="D7" s="8"/>
      <c r="E7" s="9"/>
      <c r="F7" s="2" t="s">
        <v>17</v>
      </c>
      <c r="G7" s="3">
        <v>337990</v>
      </c>
      <c r="H7" s="9"/>
      <c r="I7" s="8"/>
      <c r="J7" s="14"/>
      <c r="K7" s="9"/>
    </row>
    <row r="8" spans="1:11" ht="42" customHeight="1" x14ac:dyDescent="0.25">
      <c r="A8" s="8"/>
      <c r="B8" s="9"/>
      <c r="C8" s="10"/>
      <c r="D8" s="8"/>
      <c r="E8" s="9"/>
      <c r="F8" s="2" t="s">
        <v>18</v>
      </c>
      <c r="G8" s="3">
        <v>352500</v>
      </c>
      <c r="H8" s="9"/>
      <c r="I8" s="8"/>
      <c r="J8" s="14"/>
      <c r="K8" s="9"/>
    </row>
    <row r="9" spans="1:11" ht="20.25" x14ac:dyDescent="0.25">
      <c r="A9" s="15" t="s">
        <v>19</v>
      </c>
      <c r="B9" s="8"/>
      <c r="C9" s="8"/>
      <c r="D9" s="8"/>
      <c r="E9" s="8"/>
      <c r="F9" s="8"/>
      <c r="G9" s="8"/>
      <c r="H9" s="16">
        <f>K6</f>
        <v>355463.33333333331</v>
      </c>
      <c r="I9" s="17"/>
      <c r="J9" s="17"/>
      <c r="K9" s="17"/>
    </row>
    <row r="11" spans="1:11" x14ac:dyDescent="0.25">
      <c r="A11" s="21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3" spans="1:11" x14ac:dyDescent="0.25">
      <c r="A13" s="21"/>
      <c r="B13" s="21"/>
      <c r="C13" s="21"/>
      <c r="D13" s="21"/>
      <c r="E13" s="21"/>
      <c r="F13" s="21"/>
      <c r="G13" s="20"/>
      <c r="H13" s="21"/>
      <c r="I13" s="21"/>
      <c r="J13" s="21"/>
      <c r="K13" s="21"/>
    </row>
    <row r="15" spans="1:11" x14ac:dyDescent="0.25">
      <c r="A15" s="20" t="s">
        <v>21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0"/>
      <c r="B18" s="21"/>
      <c r="C18" s="21"/>
      <c r="D18" s="21"/>
      <c r="E18" s="21"/>
      <c r="F18" s="21"/>
      <c r="G18" s="22"/>
      <c r="H18" s="22"/>
      <c r="I18" s="22"/>
      <c r="J18" s="22"/>
      <c r="K18" s="22"/>
    </row>
    <row r="19" spans="1:11" x14ac:dyDescent="0.25">
      <c r="A19" s="18"/>
      <c r="B19" s="18"/>
      <c r="C19" s="18"/>
      <c r="D19" s="18"/>
      <c r="E19" s="18"/>
    </row>
    <row r="20" spans="1:11" x14ac:dyDescent="0.25">
      <c r="A20" s="18"/>
      <c r="B20" s="19"/>
      <c r="C20" s="19"/>
      <c r="D20" s="19"/>
      <c r="E20" s="19"/>
    </row>
  </sheetData>
  <mergeCells count="28">
    <mergeCell ref="A9:G9"/>
    <mergeCell ref="H9:K9"/>
    <mergeCell ref="A20:E20"/>
    <mergeCell ref="A17:F17"/>
    <mergeCell ref="G17:K17"/>
    <mergeCell ref="A18:F18"/>
    <mergeCell ref="G18:K18"/>
    <mergeCell ref="A19:E19"/>
    <mergeCell ref="A11:K11"/>
    <mergeCell ref="A13:F13"/>
    <mergeCell ref="G13:K13"/>
    <mergeCell ref="A15:F15"/>
    <mergeCell ref="G15:K15"/>
    <mergeCell ref="A4:K4"/>
    <mergeCell ref="A6:A8"/>
    <mergeCell ref="B6:B8"/>
    <mergeCell ref="C6:C8"/>
    <mergeCell ref="D6:D8"/>
    <mergeCell ref="E6:E8"/>
    <mergeCell ref="H6:H8"/>
    <mergeCell ref="I6:I8"/>
    <mergeCell ref="J6:J8"/>
    <mergeCell ref="K6:K8"/>
    <mergeCell ref="A1:K1"/>
    <mergeCell ref="A2:E2"/>
    <mergeCell ref="F2:K2"/>
    <mergeCell ref="A3:E3"/>
    <mergeCell ref="F3:K3"/>
  </mergeCells>
  <pageMargins left="0.7" right="0.7" top="0.75" bottom="0.75" header="0.3" footer="0.3"/>
  <pageSetup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15-06-2026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K_Kostileva</cp:lastModifiedBy>
  <cp:lastPrinted>2026-06-14T23:04:32Z</cp:lastPrinted>
  <dcterms:created xsi:type="dcterms:W3CDTF">2026-06-14T22:57:23Z</dcterms:created>
  <dcterms:modified xsi:type="dcterms:W3CDTF">2026-06-22T00:16:03Z</dcterms:modified>
</cp:coreProperties>
</file>