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765" yWindow="1005" windowWidth="19320" windowHeight="12105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Товары!$A$1:$O$18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3" l="1"/>
</calcChain>
</file>

<file path=xl/sharedStrings.xml><?xml version="1.0" encoding="utf-8"?>
<sst xmlns="http://schemas.openxmlformats.org/spreadsheetml/2006/main" count="43" uniqueCount="31">
  <si>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</si>
  <si>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</si>
  <si>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</si>
  <si>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</si>
  <si>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</si>
  <si>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</si>
  <si>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</si>
  <si>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</si>
  <si>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</si>
  <si>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</si>
  <si>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</si>
  <si>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</si>
  <si>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</si>
  <si>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</si>
  <si>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</si>
  <si>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</si>
  <si>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</si>
  <si>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</si>
  <si>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</si>
  <si>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ЦК:</t>
  </si>
  <si>
    <t>единица</t>
  </si>
  <si>
    <t>Начальная сумма единиц работы (услуги):</t>
  </si>
  <si>
    <t>х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</si>
  <si>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Исполнителей обладающих опытом оказания соответствующих услуг.</t>
    </r>
  </si>
  <si>
    <r>
      <t xml:space="preserve">
Предмет контракта: </t>
    </r>
    <r>
      <rPr>
        <sz val="12"/>
        <rFont val="Times New Roman"/>
        <family val="1"/>
        <charset val="204"/>
      </rPr>
      <t xml:space="preserve">Оказание услуг по проведению поверки приборов учета и контроля для обеспечения нужд Управления Федерального казначейства по Брянской области.
</t>
    </r>
  </si>
  <si>
    <t>Реквизиты запросов ценовой информации (в т.ч. в ЕИС): Запрос направлен в 5 организаций: исх. от 25.05.2026 № 50-27-41/3419, в ЕИС от 25.05.2026 № 0828100000726000528.
Ответ получен от 3 (трех) организаций на основании данной информации произведен расчет ЦК: Источник № 1 - № 6485 от 08.06.2026, Источник № 2 - № 4898 от 24.04.2026, Источник № 3 - № 4899 от 24.04.2026</t>
  </si>
  <si>
    <t>Источник №1
№ 6150 от 01.06.2026</t>
  </si>
  <si>
    <t>Источник №2
№ 6151 от 01.05.2026</t>
  </si>
  <si>
    <t xml:space="preserve">
Оказание услуг по проведению поверки приборов учета и контроля для обеспечения нужд Управления Федерального казначейства по Брянской области.
</t>
  </si>
  <si>
    <t>Дата подготовки обоснования цены контракта, заключаемого с единственным поставщиком (подрядчиком, исполнителем) (ЦК): 09.06.2026</t>
  </si>
  <si>
    <t>Источник №3
№ 6530 от 09.06.2026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</si>
</sst>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8" fillId="0" borderId="0" applyFont="0" applyFill="0" applyBorder="0" applyAlignment="0" applyProtection="0"/>
    <xf numFmtId="0" fontId="1" fillId="0" borderId="0"/>
    <xf numFmtId="0" fontId="29" fillId="0" borderId="0"/>
  </cellStyleXfs>
  <cellXfs count="83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0" fontId="6" fillId="15" borderId="11" xfId="0" applyFont="1" applyFill="1" applyBorder="1" applyAlignment="1">
      <alignment horizontal="center" vertical="center"/>
    </xf>
    <xf numFmtId="4" fontId="30" fillId="16" borderId="1" xfId="0" applyNumberFormat="1" applyFont="1" applyFill="1" applyBorder="1" applyAlignment="1">
      <alignment horizontal="center" vertical="center"/>
    </xf>
    <xf numFmtId="4" fontId="30" fillId="16" borderId="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2" fontId="26" fillId="16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15" borderId="0" xfId="0" applyFont="1" applyFill="1" applyAlignment="1">
      <alignment vertical="center" wrapText="1"/>
    </xf>
    <xf numFmtId="0" fontId="25" fillId="15" borderId="0" xfId="0" applyFont="1" applyFill="1" applyAlignment="1">
      <alignment vertical="center"/>
    </xf>
    <xf numFmtId="0" fontId="7" fillId="0" borderId="17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tabSelected="1" view="pageBreakPreview" topLeftCell="D1" zoomScale="70" zoomScaleNormal="70" zoomScaleSheetLayoutView="70" zoomScalePageLayoutView="51" workbookViewId="0">
      <selection activeCell="O14" sqref="O14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35.85546875" style="1" customWidth="1"/>
    <col min="4" max="4" width="17.28515625" style="1" customWidth="1"/>
    <col min="5" max="5" width="10.7109375" style="2" customWidth="1"/>
    <col min="6" max="6" width="13" style="3" customWidth="1"/>
    <col min="7" max="7" width="14.7109375" style="3" customWidth="1"/>
    <col min="8" max="8" width="16" style="3" customWidth="1"/>
    <col min="9" max="9" width="14.8554687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19"/>
      <c r="C1" s="19"/>
      <c r="D1" s="19"/>
      <c r="E1" s="19"/>
      <c r="F1" s="67"/>
      <c r="G1" s="67"/>
      <c r="H1" s="67"/>
      <c r="I1" s="67"/>
      <c r="J1" s="67"/>
      <c r="K1" s="67"/>
      <c r="L1" s="67"/>
      <c r="M1" s="67"/>
      <c r="N1" s="67"/>
      <c r="O1" s="67"/>
      <c r="P1" s="23"/>
      <c r="Q1" s="16"/>
    </row>
    <row r="2" spans="1:36" s="6" customFormat="1" ht="3.75" customHeight="1" x14ac:dyDescent="0.25">
      <c r="A2" s="19"/>
      <c r="C2" s="19"/>
      <c r="D2" s="19"/>
      <c r="E2" s="19"/>
      <c r="F2" s="8"/>
      <c r="G2" s="32"/>
      <c r="H2" s="32"/>
      <c r="I2" s="28"/>
      <c r="J2" s="28"/>
      <c r="K2" s="23"/>
      <c r="L2" s="49"/>
      <c r="M2" s="34"/>
      <c r="N2" s="49"/>
      <c r="O2" s="16"/>
      <c r="P2" s="23"/>
      <c r="Q2" s="5"/>
    </row>
    <row r="3" spans="1:36" s="6" customFormat="1" ht="22.5" customHeight="1" x14ac:dyDescent="0.25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24"/>
      <c r="Q3" s="15"/>
    </row>
    <row r="4" spans="1:36" s="19" customFormat="1" ht="8.25" customHeight="1" x14ac:dyDescent="0.25">
      <c r="B4" s="29"/>
      <c r="C4" s="29"/>
      <c r="D4" s="50"/>
      <c r="E4" s="29"/>
      <c r="F4" s="29"/>
      <c r="G4" s="33"/>
      <c r="H4" s="33"/>
      <c r="I4" s="29"/>
      <c r="J4" s="29"/>
      <c r="K4" s="29"/>
      <c r="L4" s="50"/>
      <c r="M4" s="35"/>
      <c r="N4" s="50"/>
      <c r="O4" s="29"/>
      <c r="P4" s="29"/>
      <c r="Q4" s="15"/>
    </row>
    <row r="5" spans="1:36" s="19" customFormat="1" ht="28.5" customHeight="1" x14ac:dyDescent="0.25">
      <c r="A5" s="59" t="s">
        <v>29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9"/>
      <c r="Q5" s="15"/>
    </row>
    <row r="6" spans="1:36" s="19" customFormat="1" ht="33.75" customHeight="1" x14ac:dyDescent="0.25">
      <c r="A6" s="60" t="s">
        <v>24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29"/>
      <c r="Q6" s="15"/>
    </row>
    <row r="7" spans="1:36" s="19" customFormat="1" ht="39.75" customHeight="1" x14ac:dyDescent="0.25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9"/>
      <c r="Q7" s="15"/>
    </row>
    <row r="8" spans="1:36" s="7" customFormat="1" ht="40.5" customHeight="1" x14ac:dyDescent="0.25">
      <c r="A8" s="62" t="s">
        <v>25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22"/>
      <c r="Q8" s="17"/>
    </row>
    <row r="9" spans="1:36" s="20" customFormat="1" ht="31.5" customHeight="1" x14ac:dyDescent="0.25">
      <c r="A9" s="74" t="s">
        <v>9</v>
      </c>
      <c r="B9" s="74" t="s">
        <v>1</v>
      </c>
      <c r="C9" s="71" t="s">
        <v>2</v>
      </c>
      <c r="D9" s="71" t="s">
        <v>11</v>
      </c>
      <c r="E9" s="68" t="s">
        <v>0</v>
      </c>
      <c r="F9" s="68" t="s">
        <v>7</v>
      </c>
      <c r="G9" s="77" t="s">
        <v>12</v>
      </c>
      <c r="H9" s="78"/>
      <c r="I9" s="78"/>
      <c r="J9" s="78"/>
      <c r="K9" s="78"/>
      <c r="L9" s="78"/>
      <c r="M9" s="79"/>
      <c r="N9" s="46"/>
      <c r="O9" s="40"/>
      <c r="P9" s="30"/>
      <c r="Q9" s="17"/>
    </row>
    <row r="10" spans="1:36" s="20" customFormat="1" ht="33.75" customHeight="1" x14ac:dyDescent="0.25">
      <c r="A10" s="75"/>
      <c r="B10" s="75"/>
      <c r="C10" s="72"/>
      <c r="D10" s="72"/>
      <c r="E10" s="69"/>
      <c r="F10" s="69"/>
      <c r="G10" s="80" t="s">
        <v>3</v>
      </c>
      <c r="H10" s="81"/>
      <c r="I10" s="82"/>
      <c r="J10" s="68" t="s">
        <v>8</v>
      </c>
      <c r="K10" s="71" t="s">
        <v>4</v>
      </c>
      <c r="L10" s="71" t="s">
        <v>13</v>
      </c>
      <c r="M10" s="68" t="s">
        <v>6</v>
      </c>
      <c r="N10" s="68" t="s">
        <v>14</v>
      </c>
      <c r="O10" s="68" t="s">
        <v>15</v>
      </c>
      <c r="P10" s="30"/>
      <c r="Q10" s="17"/>
    </row>
    <row r="11" spans="1:36" s="7" customFormat="1" ht="89.25" customHeight="1" x14ac:dyDescent="0.25">
      <c r="A11" s="75"/>
      <c r="B11" s="75"/>
      <c r="C11" s="72"/>
      <c r="D11" s="72"/>
      <c r="E11" s="69"/>
      <c r="F11" s="69"/>
      <c r="G11" s="31" t="s">
        <v>26</v>
      </c>
      <c r="H11" s="31" t="s">
        <v>27</v>
      </c>
      <c r="I11" s="31" t="s">
        <v>30</v>
      </c>
      <c r="J11" s="69"/>
      <c r="K11" s="72"/>
      <c r="L11" s="72"/>
      <c r="M11" s="69"/>
      <c r="N11" s="69"/>
      <c r="O11" s="69"/>
      <c r="P11" s="12"/>
      <c r="Q11" s="12"/>
    </row>
    <row r="12" spans="1:36" s="20" customFormat="1" ht="30" customHeight="1" x14ac:dyDescent="0.25">
      <c r="A12" s="76"/>
      <c r="B12" s="76"/>
      <c r="C12" s="73"/>
      <c r="D12" s="73"/>
      <c r="E12" s="70"/>
      <c r="F12" s="70"/>
      <c r="G12" s="56" t="s">
        <v>5</v>
      </c>
      <c r="H12" s="56" t="s">
        <v>5</v>
      </c>
      <c r="I12" s="56" t="s">
        <v>5</v>
      </c>
      <c r="J12" s="70"/>
      <c r="K12" s="73"/>
      <c r="L12" s="73"/>
      <c r="M12" s="70"/>
      <c r="N12" s="70"/>
      <c r="O12" s="70"/>
      <c r="P12" s="12"/>
      <c r="Q12" s="12"/>
    </row>
    <row r="13" spans="1:36" s="20" customFormat="1" ht="15" customHeight="1" x14ac:dyDescent="0.25">
      <c r="A13" s="38">
        <v>1</v>
      </c>
      <c r="B13" s="52">
        <v>2</v>
      </c>
      <c r="C13" s="45">
        <v>3</v>
      </c>
      <c r="D13" s="45">
        <v>4</v>
      </c>
      <c r="E13" s="36">
        <v>5</v>
      </c>
      <c r="F13" s="36">
        <v>6</v>
      </c>
      <c r="G13" s="56">
        <v>7</v>
      </c>
      <c r="H13" s="56">
        <v>8</v>
      </c>
      <c r="I13" s="56">
        <v>9</v>
      </c>
      <c r="J13" s="36">
        <v>10</v>
      </c>
      <c r="K13" s="37">
        <v>11</v>
      </c>
      <c r="L13" s="48">
        <v>12</v>
      </c>
      <c r="M13" s="36">
        <v>13</v>
      </c>
      <c r="N13" s="47">
        <v>14</v>
      </c>
      <c r="O13" s="36">
        <v>15</v>
      </c>
      <c r="P13" s="12"/>
      <c r="Q13" s="12"/>
    </row>
    <row r="14" spans="1:36" s="20" customFormat="1" ht="135.75" customHeight="1" x14ac:dyDescent="0.25">
      <c r="A14" s="41">
        <v>1</v>
      </c>
      <c r="B14" s="53" t="s">
        <v>22</v>
      </c>
      <c r="C14" s="45" t="s">
        <v>28</v>
      </c>
      <c r="D14" s="45" t="s">
        <v>18</v>
      </c>
      <c r="E14" s="54" t="s">
        <v>20</v>
      </c>
      <c r="F14" s="39">
        <v>1</v>
      </c>
      <c r="G14" s="57">
        <v>85000</v>
      </c>
      <c r="H14" s="57">
        <v>81000</v>
      </c>
      <c r="I14" s="58">
        <v>83000</v>
      </c>
      <c r="J14" s="55">
        <f>(STDEV(G14:I14)/AVERAGE(G14:I14))*100</f>
        <v>2.4096385542168677</v>
      </c>
      <c r="K14" s="44" t="s">
        <v>18</v>
      </c>
      <c r="L14" s="43">
        <v>57000</v>
      </c>
      <c r="M14" s="42">
        <v>81000</v>
      </c>
      <c r="N14" s="44" t="s">
        <v>18</v>
      </c>
      <c r="O14" s="21" t="s">
        <v>18</v>
      </c>
      <c r="P14" s="12"/>
      <c r="Q14" s="12"/>
    </row>
    <row r="15" spans="1:36" s="9" customFormat="1" ht="15.75" customHeight="1" x14ac:dyDescent="0.25">
      <c r="A15" s="63" t="s">
        <v>19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27">
        <v>81000</v>
      </c>
      <c r="O15" s="21" t="s">
        <v>18</v>
      </c>
      <c r="P15" s="25"/>
      <c r="Q15" s="18"/>
      <c r="R15" s="11"/>
      <c r="S15" s="11"/>
      <c r="T15" s="26"/>
      <c r="U15" s="26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s="9" customFormat="1" ht="15.75" customHeight="1" x14ac:dyDescent="0.25">
      <c r="A16" s="63" t="s">
        <v>16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/>
      <c r="N16" s="44" t="s">
        <v>18</v>
      </c>
      <c r="O16" s="21" t="s">
        <v>18</v>
      </c>
      <c r="P16" s="25"/>
      <c r="Q16" s="18"/>
      <c r="R16" s="11"/>
      <c r="S16" s="11"/>
      <c r="T16" s="26"/>
      <c r="U16" s="26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s="9" customFormat="1" ht="15.75" customHeight="1" x14ac:dyDescent="0.25">
      <c r="A17" s="63" t="s">
        <v>21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31" t="s">
        <v>18</v>
      </c>
      <c r="O17" s="51" t="s">
        <v>18</v>
      </c>
      <c r="P17" s="25"/>
      <c r="Q17" s="18"/>
      <c r="R17" s="11"/>
      <c r="S17" s="11"/>
      <c r="T17" s="26"/>
      <c r="U17" s="26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s="10" customFormat="1" ht="16.5" customHeight="1" x14ac:dyDescent="0.25">
      <c r="A18" s="63" t="s">
        <v>17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31" t="s">
        <v>18</v>
      </c>
      <c r="O18" s="51" t="s">
        <v>18</v>
      </c>
      <c r="P18" s="13"/>
      <c r="Q18" s="14"/>
    </row>
  </sheetData>
  <mergeCells count="24">
    <mergeCell ref="A3:O3"/>
    <mergeCell ref="F1:O1"/>
    <mergeCell ref="J10:J12"/>
    <mergeCell ref="K10:K12"/>
    <mergeCell ref="O10:O12"/>
    <mergeCell ref="A9:A12"/>
    <mergeCell ref="G9:M9"/>
    <mergeCell ref="F9:F12"/>
    <mergeCell ref="E9:E12"/>
    <mergeCell ref="N10:N12"/>
    <mergeCell ref="C9:C12"/>
    <mergeCell ref="B9:B12"/>
    <mergeCell ref="G10:I10"/>
    <mergeCell ref="M10:M12"/>
    <mergeCell ref="D9:D12"/>
    <mergeCell ref="L10:L12"/>
    <mergeCell ref="A5:O5"/>
    <mergeCell ref="A6:O6"/>
    <mergeCell ref="A7:O7"/>
    <mergeCell ref="A8:O8"/>
    <mergeCell ref="A18:M18"/>
    <mergeCell ref="A15:M15"/>
    <mergeCell ref="A16:M16"/>
    <mergeCell ref="A17:M17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2026-06-09T06:58:57Z</dcterms:modified>
</cp:coreProperties>
</file>