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50" windowHeight="1228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1" l="1"/>
  <c r="AD15" i="1"/>
</calcChain>
</file>

<file path=xl/sharedStrings.xml><?xml version="1.0" encoding="utf-8"?>
<sst xmlns="http://schemas.openxmlformats.org/spreadsheetml/2006/main" count="72" uniqueCount="46">
  <si>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</si>
  <si>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</si>
  <si>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</si>
  <si>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</si>
  <si>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</si>
  <si>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</si>
  <si>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</si>
  <si>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</si>
  <si>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</si>
  <si>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</si>
  <si>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</si>
  <si>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</si>
  <si>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</si>
  <si>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</si>
  <si>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</si>
  <si>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</si>
  <si>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</si>
  <si>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</si>
  <si>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</si>
  <si>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</si>
  <si>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</si>
  <si>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</si>
  <si>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</si>
  <si>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</si>
  <si>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</si>
  <si>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</si>
  <si>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</si>
  <si>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</si>
  <si>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</si>
  <si>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</si>
  <si>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</si>
  <si>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</si>
  <si>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</si>
  <si>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</si>
  <si>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</si>
  <si>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</si>
  <si>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</si>
  <si>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</si>
  <si>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</si>
  <si>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</si>
  <si>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</si>
  <si>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шт</t>
  </si>
  <si>
    <t>Элемент питания</t>
  </si>
  <si>
    <t>ОКПД2: 27.20.11.000 КТРУ 27.20.11.000-00000005</t>
  </si>
  <si>
    <t>На основании проведенного анализа рынка и расчетов, НМЦ составляет: 11303 рубля 90 копеек.</t>
  </si>
  <si>
    <t>Дата подготовки обоснования НМЦК:30.07.2026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</si>
</sst>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5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2"/>
  <sheetViews>
    <sheetView tabSelected="1" view="pageBreakPreview" zoomScaleNormal="100" zoomScaleSheetLayoutView="100" workbookViewId="0">
      <selection activeCell="A21" sqref="A21:AD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31" t="s">
        <v>38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25">
      <c r="A7" s="30" t="s">
        <v>36</v>
      </c>
      <c r="B7" s="30"/>
      <c r="C7" s="31" t="s">
        <v>37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5" t="s">
        <v>35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2" ht="125.25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30" t="s">
        <v>4</v>
      </c>
      <c r="B10" s="30" t="s">
        <v>5</v>
      </c>
      <c r="C10" s="30"/>
      <c r="D10" s="39" t="s">
        <v>6</v>
      </c>
      <c r="E10" s="30" t="s">
        <v>7</v>
      </c>
      <c r="F10" s="39" t="s">
        <v>8</v>
      </c>
      <c r="G10" s="6" t="s">
        <v>32</v>
      </c>
      <c r="H10" s="6" t="s">
        <v>33</v>
      </c>
      <c r="I10" s="6" t="s">
        <v>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39</v>
      </c>
      <c r="AD10" s="8" t="s">
        <v>28</v>
      </c>
    </row>
    <row r="11" spans="1:32" ht="45" customHeight="1" x14ac:dyDescent="0.25">
      <c r="A11" s="30"/>
      <c r="B11" s="30"/>
      <c r="C11" s="30"/>
      <c r="D11" s="39"/>
      <c r="E11" s="30"/>
      <c r="F11" s="3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10"/>
    </row>
    <row r="12" spans="1:32" ht="52.5" customHeight="1" x14ac:dyDescent="0.25">
      <c r="A12" s="11" t="s">
        <v>31</v>
      </c>
      <c r="B12" s="30" t="s">
        <v>42</v>
      </c>
      <c r="C12" s="30"/>
      <c r="D12" s="7" t="s">
        <v>43</v>
      </c>
      <c r="E12" s="24" t="s">
        <v>41</v>
      </c>
      <c r="F12" s="12">
        <v>15</v>
      </c>
      <c r="G12" s="6">
        <v>367.06</v>
      </c>
      <c r="H12" s="6">
        <v>418.45</v>
      </c>
      <c r="I12" s="6">
        <v>407.44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v>27.06</v>
      </c>
      <c r="AB12" s="6">
        <v>6.8</v>
      </c>
      <c r="AC12" s="6">
        <v>5505.9</v>
      </c>
      <c r="AD12" s="6">
        <v>5964.75</v>
      </c>
      <c r="AE12" s="13"/>
      <c r="AF12" s="13"/>
    </row>
    <row r="13" spans="1:32" ht="52.5" customHeight="1" x14ac:dyDescent="0.25">
      <c r="A13" s="17">
        <v>2</v>
      </c>
      <c r="B13" s="35" t="s">
        <v>42</v>
      </c>
      <c r="C13" s="36"/>
      <c r="D13" s="22" t="s">
        <v>43</v>
      </c>
      <c r="E13" s="20" t="s">
        <v>41</v>
      </c>
      <c r="F13" s="18">
        <v>100</v>
      </c>
      <c r="G13" s="19">
        <v>29.66</v>
      </c>
      <c r="H13" s="19">
        <v>33.81</v>
      </c>
      <c r="I13" s="19">
        <v>32.92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>
        <v>2.1800000000000002</v>
      </c>
      <c r="AB13" s="6">
        <v>6.8</v>
      </c>
      <c r="AC13" s="6">
        <v>2966</v>
      </c>
      <c r="AD13" s="6">
        <v>3213</v>
      </c>
      <c r="AE13" s="13"/>
      <c r="AF13" s="13"/>
    </row>
    <row r="14" spans="1:32" ht="52.5" customHeight="1" x14ac:dyDescent="0.25">
      <c r="A14" s="21">
        <v>3</v>
      </c>
      <c r="B14" s="35" t="s">
        <v>42</v>
      </c>
      <c r="C14" s="36"/>
      <c r="D14" s="23" t="s">
        <v>43</v>
      </c>
      <c r="E14" s="20" t="s">
        <v>41</v>
      </c>
      <c r="F14" s="18">
        <v>100</v>
      </c>
      <c r="G14" s="19">
        <v>28.3</v>
      </c>
      <c r="H14" s="19">
        <v>32.28</v>
      </c>
      <c r="I14" s="19">
        <v>31.43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>
        <v>2.08</v>
      </c>
      <c r="AB14" s="6">
        <v>6.8</v>
      </c>
      <c r="AC14" s="6">
        <v>2832</v>
      </c>
      <c r="AD14" s="6">
        <v>3068</v>
      </c>
      <c r="AE14" s="13"/>
      <c r="AF14" s="13"/>
    </row>
    <row r="15" spans="1:3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16" t="s">
        <v>30</v>
      </c>
      <c r="AC15" s="15">
        <f>SUM(AC12:AC14)</f>
        <v>11303.9</v>
      </c>
      <c r="AD15" s="6">
        <f>SUM(AD12:AD14)</f>
        <v>12245.75</v>
      </c>
    </row>
    <row r="16" spans="1:32" ht="39" customHeight="1" x14ac:dyDescent="0.25">
      <c r="A16" s="37" t="s">
        <v>44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36"/>
    </row>
    <row r="17" spans="1:30" ht="15" customHeight="1" x14ac:dyDescent="0.25">
      <c r="A17" s="33" t="s">
        <v>40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/>
    <row r="19" spans="1:30" ht="15" customHeight="1" x14ac:dyDescent="0.25">
      <c r="A19" s="33" t="s">
        <v>45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x14ac:dyDescent="0.25">
      <c r="A22" s="14" t="s">
        <v>0</v>
      </c>
    </row>
  </sheetData>
  <mergeCells count="22">
    <mergeCell ref="B12:C12"/>
    <mergeCell ref="A15:AA15"/>
    <mergeCell ref="A16:AD16"/>
    <mergeCell ref="A19:AD19"/>
    <mergeCell ref="A20:AD20"/>
    <mergeCell ref="A9:AD9"/>
    <mergeCell ref="A10:A11"/>
    <mergeCell ref="B10:C11"/>
    <mergeCell ref="D10:D11"/>
    <mergeCell ref="E10:E11"/>
    <mergeCell ref="F10:F11"/>
    <mergeCell ref="AC10:AC11"/>
    <mergeCell ref="A21:AD21"/>
    <mergeCell ref="A17:AD17"/>
    <mergeCell ref="B13:C13"/>
    <mergeCell ref="B14:C14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