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Цветков Е.Е\Замеры сопротивления изоляции\Готовая папка\01. Березка\"/>
    </mc:Choice>
  </mc:AlternateContent>
  <bookViews>
    <workbookView xWindow="-120" yWindow="-60" windowWidth="23250" windowHeight="13110"/>
  </bookViews>
  <sheets>
    <sheet name="Расчет цены" sheetId="4" r:id="rId1"/>
  </sheets>
  <definedNames>
    <definedName name="_xlnm.Print_Titles" localSheetId="0">'Расчет цены'!$2:$3</definedName>
    <definedName name="_xlnm.Print_Area" localSheetId="0">'Расчет цены'!$A$1:$T$116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2" i="4" l="1"/>
  <c r="R102" i="4" s="1"/>
  <c r="S102" i="4" s="1"/>
  <c r="N102" i="4"/>
  <c r="O102" i="4" s="1"/>
  <c r="P102" i="4" s="1"/>
  <c r="Q101" i="4"/>
  <c r="R101" i="4" s="1"/>
  <c r="S101" i="4" s="1"/>
  <c r="N101" i="4"/>
  <c r="O101" i="4" s="1"/>
  <c r="P101" i="4" s="1"/>
  <c r="Q100" i="4"/>
  <c r="R100" i="4" s="1"/>
  <c r="S100" i="4" s="1"/>
  <c r="N100" i="4"/>
  <c r="O100" i="4" s="1"/>
  <c r="P100" i="4" s="1"/>
  <c r="Q99" i="4"/>
  <c r="R99" i="4" s="1"/>
  <c r="S99" i="4" s="1"/>
  <c r="N99" i="4"/>
  <c r="O99" i="4" s="1"/>
  <c r="P99" i="4" s="1"/>
  <c r="Q98" i="4"/>
  <c r="R98" i="4" s="1"/>
  <c r="S98" i="4" s="1"/>
  <c r="N98" i="4"/>
  <c r="O98" i="4" s="1"/>
  <c r="P98" i="4" s="1"/>
  <c r="Q97" i="4"/>
  <c r="R97" i="4" s="1"/>
  <c r="S97" i="4" s="1"/>
  <c r="N97" i="4"/>
  <c r="O97" i="4" s="1"/>
  <c r="P97" i="4" s="1"/>
  <c r="Q96" i="4"/>
  <c r="R96" i="4" s="1"/>
  <c r="S96" i="4" s="1"/>
  <c r="N96" i="4"/>
  <c r="O96" i="4" s="1"/>
  <c r="P96" i="4" s="1"/>
  <c r="Q95" i="4"/>
  <c r="R95" i="4" s="1"/>
  <c r="S95" i="4" s="1"/>
  <c r="N95" i="4"/>
  <c r="O95" i="4" s="1"/>
  <c r="P95" i="4" s="1"/>
  <c r="Q94" i="4"/>
  <c r="R94" i="4" s="1"/>
  <c r="S94" i="4" s="1"/>
  <c r="N94" i="4"/>
  <c r="O94" i="4" s="1"/>
  <c r="P94" i="4" s="1"/>
  <c r="Q93" i="4"/>
  <c r="R93" i="4" s="1"/>
  <c r="S93" i="4" s="1"/>
  <c r="N93" i="4"/>
  <c r="O93" i="4" s="1"/>
  <c r="P93" i="4" s="1"/>
  <c r="Q92" i="4"/>
  <c r="R92" i="4" s="1"/>
  <c r="S92" i="4" s="1"/>
  <c r="N92" i="4"/>
  <c r="O92" i="4" s="1"/>
  <c r="P92" i="4" s="1"/>
  <c r="Q91" i="4"/>
  <c r="R91" i="4" s="1"/>
  <c r="S91" i="4" s="1"/>
  <c r="N91" i="4"/>
  <c r="O91" i="4" s="1"/>
  <c r="P91" i="4" s="1"/>
  <c r="Q90" i="4"/>
  <c r="R90" i="4" s="1"/>
  <c r="S90" i="4" s="1"/>
  <c r="N90" i="4"/>
  <c r="O90" i="4" s="1"/>
  <c r="P90" i="4" s="1"/>
  <c r="Q89" i="4"/>
  <c r="R89" i="4" s="1"/>
  <c r="S89" i="4" s="1"/>
  <c r="N89" i="4"/>
  <c r="O89" i="4" s="1"/>
  <c r="P89" i="4" s="1"/>
  <c r="Q88" i="4"/>
  <c r="R88" i="4" s="1"/>
  <c r="S88" i="4" s="1"/>
  <c r="N88" i="4"/>
  <c r="O88" i="4" s="1"/>
  <c r="P88" i="4" s="1"/>
  <c r="Q87" i="4"/>
  <c r="R87" i="4" s="1"/>
  <c r="S87" i="4" s="1"/>
  <c r="N87" i="4"/>
  <c r="O87" i="4" s="1"/>
  <c r="P87" i="4" s="1"/>
  <c r="Q86" i="4"/>
  <c r="R86" i="4" s="1"/>
  <c r="S86" i="4" s="1"/>
  <c r="N86" i="4"/>
  <c r="O86" i="4" s="1"/>
  <c r="P86" i="4" s="1"/>
  <c r="Q85" i="4"/>
  <c r="R85" i="4" s="1"/>
  <c r="S85" i="4" s="1"/>
  <c r="N85" i="4"/>
  <c r="O85" i="4" s="1"/>
  <c r="P85" i="4" s="1"/>
  <c r="Q84" i="4"/>
  <c r="R84" i="4" s="1"/>
  <c r="S84" i="4" s="1"/>
  <c r="N84" i="4"/>
  <c r="O84" i="4" s="1"/>
  <c r="P84" i="4" s="1"/>
  <c r="Q83" i="4"/>
  <c r="R83" i="4" s="1"/>
  <c r="S83" i="4" s="1"/>
  <c r="N83" i="4"/>
  <c r="O83" i="4" s="1"/>
  <c r="P83" i="4" s="1"/>
  <c r="Q82" i="4"/>
  <c r="R82" i="4" s="1"/>
  <c r="S82" i="4" s="1"/>
  <c r="N82" i="4"/>
  <c r="O82" i="4" s="1"/>
  <c r="P82" i="4" s="1"/>
  <c r="Q81" i="4"/>
  <c r="R81" i="4" s="1"/>
  <c r="S81" i="4" s="1"/>
  <c r="N81" i="4"/>
  <c r="O81" i="4" s="1"/>
  <c r="P81" i="4" s="1"/>
  <c r="Q80" i="4"/>
  <c r="R80" i="4" s="1"/>
  <c r="S80" i="4" s="1"/>
  <c r="N80" i="4"/>
  <c r="O80" i="4" s="1"/>
  <c r="P80" i="4" s="1"/>
  <c r="Q79" i="4"/>
  <c r="R79" i="4" s="1"/>
  <c r="S79" i="4" s="1"/>
  <c r="N79" i="4"/>
  <c r="O79" i="4" s="1"/>
  <c r="P79" i="4" s="1"/>
  <c r="Q78" i="4"/>
  <c r="R78" i="4" s="1"/>
  <c r="S78" i="4" s="1"/>
  <c r="N78" i="4"/>
  <c r="O78" i="4" s="1"/>
  <c r="P78" i="4" s="1"/>
  <c r="Q77" i="4"/>
  <c r="R77" i="4" s="1"/>
  <c r="S77" i="4" s="1"/>
  <c r="N77" i="4"/>
  <c r="O77" i="4" s="1"/>
  <c r="P77" i="4" s="1"/>
  <c r="Q76" i="4"/>
  <c r="R76" i="4" s="1"/>
  <c r="S76" i="4" s="1"/>
  <c r="N76" i="4"/>
  <c r="O76" i="4" s="1"/>
  <c r="P76" i="4" s="1"/>
  <c r="Q75" i="4"/>
  <c r="R75" i="4" s="1"/>
  <c r="S75" i="4" s="1"/>
  <c r="N75" i="4"/>
  <c r="O75" i="4" s="1"/>
  <c r="P75" i="4" s="1"/>
  <c r="Q74" i="4"/>
  <c r="R74" i="4" s="1"/>
  <c r="S74" i="4" s="1"/>
  <c r="N74" i="4"/>
  <c r="O74" i="4" s="1"/>
  <c r="P74" i="4" s="1"/>
  <c r="Q73" i="4"/>
  <c r="R73" i="4" s="1"/>
  <c r="S73" i="4" s="1"/>
  <c r="N73" i="4"/>
  <c r="O73" i="4" s="1"/>
  <c r="P73" i="4" s="1"/>
  <c r="Q72" i="4"/>
  <c r="R72" i="4" s="1"/>
  <c r="S72" i="4" s="1"/>
  <c r="N72" i="4"/>
  <c r="O72" i="4" s="1"/>
  <c r="P72" i="4" s="1"/>
  <c r="Q71" i="4"/>
  <c r="R71" i="4" s="1"/>
  <c r="S71" i="4" s="1"/>
  <c r="N71" i="4"/>
  <c r="O71" i="4" s="1"/>
  <c r="P71" i="4" s="1"/>
  <c r="Q70" i="4"/>
  <c r="R70" i="4" s="1"/>
  <c r="S70" i="4" s="1"/>
  <c r="N70" i="4"/>
  <c r="O70" i="4" s="1"/>
  <c r="P70" i="4" s="1"/>
  <c r="N8" i="4" l="1"/>
  <c r="O8" i="4" s="1"/>
  <c r="P8" i="4" s="1"/>
  <c r="Q8" i="4"/>
  <c r="R8" i="4" s="1"/>
  <c r="S8" i="4" s="1"/>
  <c r="Q7" i="4"/>
  <c r="R7" i="4" s="1"/>
  <c r="S7" i="4" s="1"/>
  <c r="N7" i="4"/>
  <c r="O7" i="4" s="1"/>
  <c r="P7" i="4" s="1"/>
  <c r="N5" i="4" l="1"/>
  <c r="O5" i="4" s="1"/>
  <c r="P5" i="4" s="1"/>
  <c r="Q5" i="4" l="1"/>
  <c r="R5" i="4" s="1"/>
  <c r="S5" i="4" s="1"/>
  <c r="T5" i="4" s="1"/>
  <c r="Q69" i="4"/>
  <c r="R69" i="4" s="1"/>
  <c r="S69" i="4" s="1"/>
  <c r="N68" i="4"/>
  <c r="O68" i="4" s="1"/>
  <c r="P68" i="4" s="1"/>
  <c r="Q67" i="4"/>
  <c r="R67" i="4" s="1"/>
  <c r="S67" i="4" s="1"/>
  <c r="N66" i="4"/>
  <c r="O66" i="4" s="1"/>
  <c r="P66" i="4" s="1"/>
  <c r="Q65" i="4"/>
  <c r="R65" i="4" s="1"/>
  <c r="S65" i="4" s="1"/>
  <c r="N64" i="4"/>
  <c r="O64" i="4" s="1"/>
  <c r="P64" i="4" s="1"/>
  <c r="Q63" i="4"/>
  <c r="R63" i="4" s="1"/>
  <c r="S63" i="4" s="1"/>
  <c r="N62" i="4"/>
  <c r="O62" i="4" s="1"/>
  <c r="P62" i="4" s="1"/>
  <c r="Q61" i="4"/>
  <c r="R61" i="4" s="1"/>
  <c r="S61" i="4" s="1"/>
  <c r="N60" i="4"/>
  <c r="O60" i="4" s="1"/>
  <c r="P60" i="4" s="1"/>
  <c r="Q59" i="4"/>
  <c r="R59" i="4" s="1"/>
  <c r="S59" i="4" s="1"/>
  <c r="N58" i="4"/>
  <c r="O58" i="4" s="1"/>
  <c r="P58" i="4" s="1"/>
  <c r="Q57" i="4"/>
  <c r="R57" i="4" s="1"/>
  <c r="S57" i="4" s="1"/>
  <c r="N56" i="4"/>
  <c r="O56" i="4" s="1"/>
  <c r="P56" i="4" s="1"/>
  <c r="Q55" i="4"/>
  <c r="R55" i="4" s="1"/>
  <c r="S55" i="4" s="1"/>
  <c r="N54" i="4"/>
  <c r="O54" i="4" s="1"/>
  <c r="P54" i="4" s="1"/>
  <c r="N53" i="4"/>
  <c r="O53" i="4" s="1"/>
  <c r="P53" i="4" s="1"/>
  <c r="N50" i="4"/>
  <c r="O50" i="4" s="1"/>
  <c r="P50" i="4" s="1"/>
  <c r="Q49" i="4"/>
  <c r="R49" i="4" s="1"/>
  <c r="S49" i="4" s="1"/>
  <c r="N46" i="4"/>
  <c r="O46" i="4" s="1"/>
  <c r="P46" i="4" s="1"/>
  <c r="Q45" i="4"/>
  <c r="R45" i="4" s="1"/>
  <c r="S45" i="4" s="1"/>
  <c r="N44" i="4"/>
  <c r="O44" i="4" s="1"/>
  <c r="P44" i="4" s="1"/>
  <c r="N43" i="4"/>
  <c r="O43" i="4" s="1"/>
  <c r="P43" i="4" s="1"/>
  <c r="N41" i="4"/>
  <c r="O41" i="4" s="1"/>
  <c r="P41" i="4" s="1"/>
  <c r="N39" i="4"/>
  <c r="O39" i="4" s="1"/>
  <c r="P39" i="4" s="1"/>
  <c r="N37" i="4"/>
  <c r="O37" i="4" s="1"/>
  <c r="P37" i="4" s="1"/>
  <c r="N33" i="4"/>
  <c r="O33" i="4" s="1"/>
  <c r="P33" i="4" s="1"/>
  <c r="N31" i="4"/>
  <c r="O31" i="4" s="1"/>
  <c r="P31" i="4" s="1"/>
  <c r="N29" i="4"/>
  <c r="O29" i="4" s="1"/>
  <c r="P29" i="4" s="1"/>
  <c r="N23" i="4"/>
  <c r="O23" i="4" s="1"/>
  <c r="P23" i="4" s="1"/>
  <c r="N21" i="4"/>
  <c r="O21" i="4" s="1"/>
  <c r="P21" i="4" s="1"/>
  <c r="N17" i="4"/>
  <c r="O17" i="4" s="1"/>
  <c r="P17" i="4" s="1"/>
  <c r="N13" i="4"/>
  <c r="O13" i="4" s="1"/>
  <c r="P13" i="4" s="1"/>
  <c r="N11" i="4"/>
  <c r="O11" i="4" s="1"/>
  <c r="P11" i="4" s="1"/>
  <c r="Q6" i="4"/>
  <c r="R6" i="4" s="1"/>
  <c r="S6" i="4" s="1"/>
  <c r="N48" i="4"/>
  <c r="O48" i="4" s="1"/>
  <c r="P48" i="4" s="1"/>
  <c r="N27" i="4"/>
  <c r="O27" i="4" s="1"/>
  <c r="P27" i="4" s="1"/>
  <c r="N25" i="4"/>
  <c r="O25" i="4" s="1"/>
  <c r="P25" i="4" s="1"/>
  <c r="N35" i="4"/>
  <c r="O35" i="4" s="1"/>
  <c r="P35" i="4" s="1"/>
  <c r="Q47" i="4"/>
  <c r="R47" i="4" s="1"/>
  <c r="S47" i="4" s="1"/>
  <c r="N9" i="4"/>
  <c r="O9" i="4" s="1"/>
  <c r="P9" i="4" s="1"/>
  <c r="N15" i="4"/>
  <c r="O15" i="4" s="1"/>
  <c r="P15" i="4" s="1"/>
  <c r="N19" i="4"/>
  <c r="O19" i="4" s="1"/>
  <c r="P19" i="4" s="1"/>
  <c r="N10" i="4"/>
  <c r="O10" i="4" s="1"/>
  <c r="P10" i="4" s="1"/>
  <c r="N12" i="4"/>
  <c r="O12" i="4" s="1"/>
  <c r="P12" i="4" s="1"/>
  <c r="N14" i="4"/>
  <c r="O14" i="4" s="1"/>
  <c r="P14" i="4" s="1"/>
  <c r="N16" i="4"/>
  <c r="O16" i="4" s="1"/>
  <c r="P16" i="4" s="1"/>
  <c r="N18" i="4"/>
  <c r="O18" i="4" s="1"/>
  <c r="P18" i="4" s="1"/>
  <c r="N20" i="4"/>
  <c r="O20" i="4" s="1"/>
  <c r="P20" i="4" s="1"/>
  <c r="N22" i="4"/>
  <c r="O22" i="4" s="1"/>
  <c r="P22" i="4" s="1"/>
  <c r="N24" i="4"/>
  <c r="O24" i="4" s="1"/>
  <c r="P24" i="4" s="1"/>
  <c r="N26" i="4"/>
  <c r="O26" i="4" s="1"/>
  <c r="P26" i="4" s="1"/>
  <c r="N28" i="4"/>
  <c r="O28" i="4" s="1"/>
  <c r="P28" i="4" s="1"/>
  <c r="N30" i="4"/>
  <c r="O30" i="4" s="1"/>
  <c r="P30" i="4" s="1"/>
  <c r="N32" i="4"/>
  <c r="O32" i="4" s="1"/>
  <c r="P32" i="4" s="1"/>
  <c r="N34" i="4"/>
  <c r="O34" i="4" s="1"/>
  <c r="P34" i="4" s="1"/>
  <c r="N36" i="4"/>
  <c r="O36" i="4" s="1"/>
  <c r="P36" i="4" s="1"/>
  <c r="N38" i="4"/>
  <c r="O38" i="4" s="1"/>
  <c r="P38" i="4" s="1"/>
  <c r="N40" i="4"/>
  <c r="O40" i="4" s="1"/>
  <c r="P40" i="4" s="1"/>
  <c r="N42" i="4"/>
  <c r="O42" i="4" s="1"/>
  <c r="P42" i="4" s="1"/>
  <c r="Q44" i="4"/>
  <c r="R44" i="4" s="1"/>
  <c r="S44" i="4" s="1"/>
  <c r="N45" i="4"/>
  <c r="O45" i="4" s="1"/>
  <c r="P45" i="4" s="1"/>
  <c r="Q46" i="4"/>
  <c r="R46" i="4" s="1"/>
  <c r="S46" i="4" s="1"/>
  <c r="N47" i="4"/>
  <c r="O47" i="4" s="1"/>
  <c r="P47" i="4" s="1"/>
  <c r="Q48" i="4"/>
  <c r="R48" i="4" s="1"/>
  <c r="S48" i="4" s="1"/>
  <c r="N49" i="4"/>
  <c r="O49" i="4" s="1"/>
  <c r="P49" i="4" s="1"/>
  <c r="Q50" i="4"/>
  <c r="R50" i="4" s="1"/>
  <c r="S50" i="4" s="1"/>
  <c r="N52" i="4"/>
  <c r="O52" i="4" s="1"/>
  <c r="P52" i="4" s="1"/>
  <c r="Q54" i="4"/>
  <c r="R54" i="4" s="1"/>
  <c r="S54" i="4" s="1"/>
  <c r="N55" i="4"/>
  <c r="O55" i="4" s="1"/>
  <c r="P55" i="4" s="1"/>
  <c r="Q56" i="4"/>
  <c r="R56" i="4" s="1"/>
  <c r="S56" i="4" s="1"/>
  <c r="N57" i="4"/>
  <c r="O57" i="4" s="1"/>
  <c r="P57" i="4" s="1"/>
  <c r="Q58" i="4"/>
  <c r="R58" i="4" s="1"/>
  <c r="S58" i="4" s="1"/>
  <c r="N59" i="4"/>
  <c r="O59" i="4" s="1"/>
  <c r="P59" i="4" s="1"/>
  <c r="Q60" i="4"/>
  <c r="R60" i="4" s="1"/>
  <c r="S60" i="4" s="1"/>
  <c r="N61" i="4"/>
  <c r="O61" i="4" s="1"/>
  <c r="P61" i="4" s="1"/>
  <c r="Q62" i="4"/>
  <c r="R62" i="4" s="1"/>
  <c r="S62" i="4" s="1"/>
  <c r="N63" i="4"/>
  <c r="O63" i="4" s="1"/>
  <c r="P63" i="4" s="1"/>
  <c r="Q64" i="4"/>
  <c r="R64" i="4" s="1"/>
  <c r="S64" i="4" s="1"/>
  <c r="N65" i="4"/>
  <c r="O65" i="4" s="1"/>
  <c r="P65" i="4" s="1"/>
  <c r="Q66" i="4"/>
  <c r="R66" i="4" s="1"/>
  <c r="S66" i="4" s="1"/>
  <c r="N67" i="4"/>
  <c r="O67" i="4" s="1"/>
  <c r="P67" i="4" s="1"/>
  <c r="Q68" i="4"/>
  <c r="R68" i="4" s="1"/>
  <c r="S68" i="4" s="1"/>
  <c r="N69" i="4"/>
  <c r="O69" i="4" s="1"/>
  <c r="P69" i="4" s="1"/>
  <c r="N6" i="4"/>
  <c r="O6" i="4" s="1"/>
  <c r="P6" i="4" s="1"/>
  <c r="Q9" i="4"/>
  <c r="R9" i="4" s="1"/>
  <c r="S9" i="4" s="1"/>
  <c r="Q10" i="4"/>
  <c r="R10" i="4" s="1"/>
  <c r="S10" i="4" s="1"/>
  <c r="Q11" i="4"/>
  <c r="R11" i="4" s="1"/>
  <c r="S11" i="4" s="1"/>
  <c r="Q12" i="4"/>
  <c r="R12" i="4" s="1"/>
  <c r="S12" i="4" s="1"/>
  <c r="Q13" i="4"/>
  <c r="R13" i="4" s="1"/>
  <c r="S13" i="4" s="1"/>
  <c r="Q14" i="4"/>
  <c r="R14" i="4" s="1"/>
  <c r="S14" i="4" s="1"/>
  <c r="Q15" i="4"/>
  <c r="R15" i="4" s="1"/>
  <c r="S15" i="4" s="1"/>
  <c r="Q16" i="4"/>
  <c r="R16" i="4" s="1"/>
  <c r="S16" i="4" s="1"/>
  <c r="Q17" i="4"/>
  <c r="R17" i="4" s="1"/>
  <c r="S17" i="4" s="1"/>
  <c r="Q18" i="4"/>
  <c r="R18" i="4" s="1"/>
  <c r="S18" i="4" s="1"/>
  <c r="Q19" i="4"/>
  <c r="R19" i="4" s="1"/>
  <c r="S19" i="4" s="1"/>
  <c r="Q20" i="4"/>
  <c r="R20" i="4" s="1"/>
  <c r="S20" i="4" s="1"/>
  <c r="Q21" i="4"/>
  <c r="R21" i="4" s="1"/>
  <c r="S21" i="4" s="1"/>
  <c r="Q22" i="4"/>
  <c r="R22" i="4" s="1"/>
  <c r="S22" i="4" s="1"/>
  <c r="Q23" i="4"/>
  <c r="R23" i="4" s="1"/>
  <c r="S23" i="4" s="1"/>
  <c r="Q24" i="4"/>
  <c r="R24" i="4" s="1"/>
  <c r="S24" i="4" s="1"/>
  <c r="Q25" i="4"/>
  <c r="R25" i="4" s="1"/>
  <c r="S25" i="4" s="1"/>
  <c r="Q26" i="4"/>
  <c r="R26" i="4" s="1"/>
  <c r="S26" i="4" s="1"/>
  <c r="Q27" i="4"/>
  <c r="R27" i="4" s="1"/>
  <c r="S27" i="4" s="1"/>
  <c r="Q28" i="4"/>
  <c r="R28" i="4" s="1"/>
  <c r="S28" i="4" s="1"/>
  <c r="Q29" i="4"/>
  <c r="R29" i="4" s="1"/>
  <c r="S29" i="4" s="1"/>
  <c r="Q30" i="4"/>
  <c r="R30" i="4" s="1"/>
  <c r="S30" i="4" s="1"/>
  <c r="Q31" i="4"/>
  <c r="R31" i="4" s="1"/>
  <c r="S31" i="4" s="1"/>
  <c r="Q32" i="4"/>
  <c r="R32" i="4" s="1"/>
  <c r="S32" i="4" s="1"/>
  <c r="Q33" i="4"/>
  <c r="R33" i="4" s="1"/>
  <c r="S33" i="4" s="1"/>
  <c r="Q34" i="4"/>
  <c r="R34" i="4" s="1"/>
  <c r="S34" i="4" s="1"/>
  <c r="Q35" i="4"/>
  <c r="R35" i="4" s="1"/>
  <c r="S35" i="4" s="1"/>
  <c r="Q36" i="4"/>
  <c r="R36" i="4" s="1"/>
  <c r="S36" i="4" s="1"/>
  <c r="Q37" i="4"/>
  <c r="R37" i="4" s="1"/>
  <c r="S37" i="4" s="1"/>
  <c r="Q38" i="4"/>
  <c r="R38" i="4" s="1"/>
  <c r="S38" i="4" s="1"/>
  <c r="Q39" i="4"/>
  <c r="R39" i="4" s="1"/>
  <c r="S39" i="4" s="1"/>
  <c r="Q40" i="4"/>
  <c r="R40" i="4" s="1"/>
  <c r="S40" i="4" s="1"/>
  <c r="Q41" i="4"/>
  <c r="R41" i="4" s="1"/>
  <c r="S41" i="4" s="1"/>
  <c r="Q42" i="4"/>
  <c r="R42" i="4" s="1"/>
  <c r="S42" i="4" s="1"/>
  <c r="Q43" i="4"/>
  <c r="R43" i="4" s="1"/>
  <c r="S43" i="4" s="1"/>
  <c r="N51" i="4"/>
  <c r="O51" i="4" s="1"/>
  <c r="P51" i="4" s="1"/>
  <c r="Q51" i="4"/>
  <c r="R51" i="4" s="1"/>
  <c r="S51" i="4" s="1"/>
  <c r="Q52" i="4"/>
  <c r="R52" i="4" s="1"/>
  <c r="S52" i="4" s="1"/>
  <c r="Q53" i="4"/>
  <c r="R53" i="4" s="1"/>
  <c r="S53" i="4" s="1"/>
  <c r="T103" i="4" l="1"/>
</calcChain>
</file>

<file path=xl/sharedStrings.xml><?xml version="1.0" encoding="utf-8"?>
<sst xmlns="http://schemas.openxmlformats.org/spreadsheetml/2006/main" count="39" uniqueCount="39">
  <si>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</si>
  <si>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</si>
  <si>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</si>
  <si>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</si>
  <si>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</si>
  <si>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</si>
  <si>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</si>
  <si>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</si>
  <si>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</si>
  <si>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</si>
  <si>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</si>
  <si>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</si>
  <si>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</si>
  <si>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</si>
  <si>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</si>
  <si>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</si>
  <si>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составила, руб.:</t>
  </si>
  <si>
    <t>Обоснование начальной (максимальной) цены</t>
  </si>
  <si>
    <t>ВСЕГДА СКРЫВАТЬ</t>
  </si>
  <si>
    <t>кв на 3</t>
  </si>
  <si>
    <t>ОКПД2</t>
  </si>
  <si>
    <t>(должность)</t>
  </si>
  <si>
    <t>/</t>
  </si>
  <si>
    <t>(подпись/расшифровка подписи)</t>
  </si>
  <si>
    <t xml:space="preserve">Коммерческое предложение №2 
</t>
  </si>
  <si>
    <t>Коммерческое предложение №3</t>
  </si>
  <si>
    <t xml:space="preserve">Коммерческое предложение  №1 
</t>
  </si>
  <si>
    <t>Марка и номер ТС</t>
  </si>
  <si>
    <t>Запреты и ограничения по классификатору ОКПД 2</t>
  </si>
  <si>
    <t>Запрет</t>
  </si>
  <si>
    <t>Ограничение</t>
  </si>
  <si>
    <r>
      <t xml:space="preserve">В соответствии с частью 2 статьи 72 Бюджетного кодекса РФ государственные контракты заключаются и оплачиваются в пределах лимитов бюджетных обязательств. В связи с тем, что НМЦК превышает доведенные лимиты, принято решение установить НМЦК исходя из доведенных лимитов бюджетных обязательств, </t>
    </r>
    <r>
      <rPr>
        <b/>
        <sz val="16"/>
        <rFont val="Times New Roman"/>
        <family val="1"/>
        <charset val="204"/>
      </rPr>
      <t>а именно 00 рублей 00  копеек.</t>
    </r>
    <r>
      <rPr>
        <b/>
        <sz val="16"/>
        <color theme="4"/>
        <rFont val="Times New Roman"/>
        <family val="1"/>
        <charset val="204"/>
      </rPr>
      <t xml:space="preserve"> (Письмо Министерства экономического развития РФ от 18.12.2015 № Д28и-3771 «О разъяснении рекомендаций по формированию НМЦК», письмо Министерства финансов РФ от 08.09.2017 № 24-01-09/58179).</t>
    </r>
  </si>
  <si>
    <t>Вариант - 2
НМЦК определяется заказчиком в пределах лимитов</t>
  </si>
  <si>
    <t>Работник контрактной службы/инициатор:</t>
  </si>
  <si>
    <t>Оказание услуг по проведению измерения сопротивления изоляции
электропроводов до 1000В</t>
  </si>
  <si>
    <t>шт.</t>
  </si>
  <si>
    <t>На оказание услуг по проведению измерения сопротивления изоляции электропроводов до 1000В</t>
  </si>
  <si>
    <t>71.20.13.000</t>
  </si>
  <si>
    <r>
      <t xml:space="preserve">Начальная (максимальная) цена контракта составляет </t>
    </r>
    <r>
      <rPr>
        <b/>
        <sz val="16"/>
        <rFont val="Times New Roman"/>
        <family val="1"/>
        <charset val="204"/>
      </rPr>
      <t>41 211 рублей 75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</si>
</sst>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ahoma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.8"/>
      <color rgb="FF000000"/>
      <name val="Times New Roman"/>
      <charset val="204"/>
    </font>
    <font>
      <sz val="10"/>
      <color rgb="FF000000"/>
      <name val="Times New Roman"/>
      <charset val="204"/>
    </font>
    <font>
      <sz val="10.8"/>
      <color rgb="FF000000"/>
      <name val="Calibri"/>
      <charset val="204"/>
    </font>
    <font>
      <b/>
      <sz val="16"/>
      <color theme="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2" fontId="11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12" fillId="0" borderId="0" xfId="0" applyNumberFormat="1" applyFont="1"/>
    <xf numFmtId="0" fontId="11" fillId="0" borderId="0" xfId="0" applyFont="1" applyBorder="1" applyAlignment="1">
      <alignment horizontal="left" vertical="center"/>
    </xf>
    <xf numFmtId="4" fontId="10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top" wrapText="1"/>
    </xf>
    <xf numFmtId="0" fontId="9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0" fontId="10" fillId="0" borderId="0" xfId="0" applyFont="1" applyAlignment="1"/>
    <xf numFmtId="0" fontId="1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0" fillId="0" borderId="6" xfId="0" applyFont="1" applyBorder="1" applyAlignment="1"/>
    <xf numFmtId="0" fontId="10" fillId="0" borderId="3" xfId="0" applyFont="1" applyBorder="1" applyAlignment="1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8" fillId="0" borderId="0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10 2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</xdr:row>
      <xdr:rowOff>952500</xdr:rowOff>
    </xdr:from>
    <xdr:to>
      <xdr:col>14</xdr:col>
      <xdr:colOff>0</xdr:colOff>
      <xdr:row>2</xdr:row>
      <xdr:rowOff>1304925</xdr:rowOff>
    </xdr:to>
    <xdr:pic>
      <xdr:nvPicPr>
        <xdr:cNvPr id="10552" name="Picture 1">
          <a:extLst>
            <a:ext uri="{FF2B5EF4-FFF2-40B4-BE49-F238E27FC236}">
              <a16:creationId xmlns:a16="http://schemas.microsoft.com/office/drawing/2014/main" id="{00000000-0008-0000-0100-00003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0950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304800</xdr:colOff>
      <xdr:row>2</xdr:row>
      <xdr:rowOff>1238250</xdr:rowOff>
    </xdr:from>
    <xdr:to>
      <xdr:col>14</xdr:col>
      <xdr:colOff>457200</xdr:colOff>
      <xdr:row>2</xdr:row>
      <xdr:rowOff>1466850</xdr:rowOff>
    </xdr:to>
    <xdr:pic>
      <xdr:nvPicPr>
        <xdr:cNvPr id="10553" name="Picture 6">
          <a:extLst>
            <a:ext uri="{FF2B5EF4-FFF2-40B4-BE49-F238E27FC236}">
              <a16:creationId xmlns:a16="http://schemas.microsoft.com/office/drawing/2014/main" id="{00000000-0008-0000-0100-00003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249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</xdr:row>
      <xdr:rowOff>952500</xdr:rowOff>
    </xdr:from>
    <xdr:to>
      <xdr:col>14</xdr:col>
      <xdr:colOff>0</xdr:colOff>
      <xdr:row>2</xdr:row>
      <xdr:rowOff>1304925</xdr:rowOff>
    </xdr:to>
    <xdr:pic>
      <xdr:nvPicPr>
        <xdr:cNvPr id="10554" name="Picture 1">
          <a:extLst>
            <a:ext uri="{FF2B5EF4-FFF2-40B4-BE49-F238E27FC236}">
              <a16:creationId xmlns:a16="http://schemas.microsoft.com/office/drawing/2014/main" id="{00000000-0008-0000-0100-00003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0950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304800</xdr:colOff>
      <xdr:row>2</xdr:row>
      <xdr:rowOff>1238250</xdr:rowOff>
    </xdr:from>
    <xdr:to>
      <xdr:col>14</xdr:col>
      <xdr:colOff>457200</xdr:colOff>
      <xdr:row>2</xdr:row>
      <xdr:rowOff>1466850</xdr:rowOff>
    </xdr:to>
    <xdr:pic>
      <xdr:nvPicPr>
        <xdr:cNvPr id="10555" name="Picture 6">
          <a:extLst>
            <a:ext uri="{FF2B5EF4-FFF2-40B4-BE49-F238E27FC236}">
              <a16:creationId xmlns:a16="http://schemas.microsoft.com/office/drawing/2014/main" id="{00000000-0008-0000-0100-00003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249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</xdr:row>
      <xdr:rowOff>952500</xdr:rowOff>
    </xdr:from>
    <xdr:to>
      <xdr:col>16</xdr:col>
      <xdr:colOff>0</xdr:colOff>
      <xdr:row>2</xdr:row>
      <xdr:rowOff>1304925</xdr:rowOff>
    </xdr:to>
    <xdr:pic>
      <xdr:nvPicPr>
        <xdr:cNvPr id="10556" name="Picture 1">
          <a:extLst>
            <a:ext uri="{FF2B5EF4-FFF2-40B4-BE49-F238E27FC236}">
              <a16:creationId xmlns:a16="http://schemas.microsoft.com/office/drawing/2014/main" id="{00000000-0008-0000-0100-00003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67875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2</xdr:row>
      <xdr:rowOff>923925</xdr:rowOff>
    </xdr:from>
    <xdr:to>
      <xdr:col>14</xdr:col>
      <xdr:colOff>1019175</xdr:colOff>
      <xdr:row>2</xdr:row>
      <xdr:rowOff>1362075</xdr:rowOff>
    </xdr:to>
    <xdr:pic>
      <xdr:nvPicPr>
        <xdr:cNvPr id="10557" name="Picture 2">
          <a:extLst>
            <a:ext uri="{FF2B5EF4-FFF2-40B4-BE49-F238E27FC236}">
              <a16:creationId xmlns:a16="http://schemas.microsoft.com/office/drawing/2014/main" id="{00000000-0008-0000-0100-00003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3917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2</xdr:row>
      <xdr:rowOff>1600200</xdr:rowOff>
    </xdr:from>
    <xdr:to>
      <xdr:col>16</xdr:col>
      <xdr:colOff>1504950</xdr:colOff>
      <xdr:row>2</xdr:row>
      <xdr:rowOff>1962150</xdr:rowOff>
    </xdr:to>
    <xdr:pic>
      <xdr:nvPicPr>
        <xdr:cNvPr id="10558" name="Picture 5">
          <a:extLst>
            <a:ext uri="{FF2B5EF4-FFF2-40B4-BE49-F238E27FC236}">
              <a16:creationId xmlns:a16="http://schemas.microsoft.com/office/drawing/2014/main" id="{00000000-0008-0000-0100-00003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0375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2</xdr:row>
      <xdr:rowOff>1238250</xdr:rowOff>
    </xdr:from>
    <xdr:to>
      <xdr:col>16</xdr:col>
      <xdr:colOff>457200</xdr:colOff>
      <xdr:row>2</xdr:row>
      <xdr:rowOff>1466850</xdr:rowOff>
    </xdr:to>
    <xdr:pic>
      <xdr:nvPicPr>
        <xdr:cNvPr id="10559" name="Picture 6">
          <a:extLst>
            <a:ext uri="{FF2B5EF4-FFF2-40B4-BE49-F238E27FC236}">
              <a16:creationId xmlns:a16="http://schemas.microsoft.com/office/drawing/2014/main" id="{00000000-0008-0000-0100-00003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061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7"/>
  <sheetViews>
    <sheetView tabSelected="1" view="pageBreakPreview" zoomScaleNormal="100" zoomScaleSheetLayoutView="100" workbookViewId="0">
      <selection activeCell="O104" sqref="O104"/>
    </sheetView>
  </sheetViews>
  <sheetFormatPr defaultColWidth="9.140625" defaultRowHeight="12.75" x14ac:dyDescent="0.2"/>
  <cols>
    <col min="1" max="1" width="3.140625" style="3" customWidth="1"/>
    <col min="2" max="2" width="30.7109375" style="3" customWidth="1"/>
    <col min="3" max="3" width="27.85546875" style="3" hidden="1" customWidth="1"/>
    <col min="4" max="4" width="12" style="3" customWidth="1"/>
    <col min="5" max="6" width="5.85546875" style="3" customWidth="1"/>
    <col min="7" max="7" width="5.7109375" style="3" hidden="1" customWidth="1"/>
    <col min="8" max="8" width="6.42578125" style="3" hidden="1" customWidth="1"/>
    <col min="9" max="9" width="14.85546875" style="3" customWidth="1"/>
    <col min="10" max="11" width="14.28515625" style="3" customWidth="1"/>
    <col min="12" max="13" width="13.28515625" style="3" hidden="1" customWidth="1"/>
    <col min="14" max="14" width="15.5703125" style="3" customWidth="1"/>
    <col min="15" max="15" width="28.85546875" style="3" customWidth="1"/>
    <col min="16" max="16" width="14.28515625" style="3" customWidth="1"/>
    <col min="17" max="17" width="25.42578125" style="3" customWidth="1"/>
    <col min="18" max="18" width="13.7109375" style="3" customWidth="1"/>
    <col min="19" max="19" width="9" style="3" customWidth="1"/>
    <col min="20" max="20" width="23.28515625" style="3" customWidth="1"/>
    <col min="21" max="16384" width="9.140625" style="3"/>
  </cols>
  <sheetData>
    <row r="1" spans="1:31" ht="39" customHeight="1" x14ac:dyDescent="0.2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56"/>
      <c r="S1" s="56"/>
      <c r="T1" s="56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39" customHeight="1" x14ac:dyDescent="0.2">
      <c r="A2" s="64" t="s">
        <v>0</v>
      </c>
      <c r="B2" s="65" t="s">
        <v>2</v>
      </c>
      <c r="C2" s="66" t="s">
        <v>27</v>
      </c>
      <c r="D2" s="66" t="s">
        <v>20</v>
      </c>
      <c r="E2" s="57" t="s">
        <v>1</v>
      </c>
      <c r="F2" s="57" t="s">
        <v>3</v>
      </c>
      <c r="G2" s="26" t="s">
        <v>30</v>
      </c>
      <c r="H2" s="26" t="s">
        <v>29</v>
      </c>
      <c r="I2" s="60" t="s">
        <v>14</v>
      </c>
      <c r="J2" s="60"/>
      <c r="K2" s="60"/>
      <c r="L2" s="18"/>
      <c r="M2" s="18"/>
      <c r="N2" s="61" t="s">
        <v>12</v>
      </c>
      <c r="O2" s="61"/>
      <c r="P2" s="61"/>
      <c r="Q2" s="45" t="s">
        <v>7</v>
      </c>
      <c r="R2" s="46"/>
      <c r="S2" s="46"/>
      <c r="T2" s="47"/>
    </row>
    <row r="3" spans="1:31" ht="159" customHeight="1" x14ac:dyDescent="0.2">
      <c r="A3" s="64"/>
      <c r="B3" s="65"/>
      <c r="C3" s="67"/>
      <c r="D3" s="67"/>
      <c r="E3" s="57"/>
      <c r="F3" s="57"/>
      <c r="G3" s="68" t="s">
        <v>28</v>
      </c>
      <c r="H3" s="69"/>
      <c r="I3" s="19" t="s">
        <v>26</v>
      </c>
      <c r="J3" s="19" t="s">
        <v>24</v>
      </c>
      <c r="K3" s="19" t="s">
        <v>25</v>
      </c>
      <c r="L3" s="62" t="s">
        <v>18</v>
      </c>
      <c r="M3" s="63"/>
      <c r="N3" s="4" t="s">
        <v>6</v>
      </c>
      <c r="O3" s="4" t="s">
        <v>4</v>
      </c>
      <c r="P3" s="5" t="s">
        <v>5</v>
      </c>
      <c r="Q3" s="1" t="s">
        <v>15</v>
      </c>
      <c r="R3" s="8" t="s">
        <v>9</v>
      </c>
      <c r="S3" s="8" t="s">
        <v>10</v>
      </c>
      <c r="T3" s="8" t="s">
        <v>11</v>
      </c>
    </row>
    <row r="4" spans="1:31" s="2" customFormat="1" ht="16.5" customHeight="1" x14ac:dyDescent="0.2">
      <c r="A4" s="73" t="s">
        <v>36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</row>
    <row r="5" spans="1:31" s="2" customFormat="1" ht="36" x14ac:dyDescent="0.25">
      <c r="A5" s="21">
        <v>1</v>
      </c>
      <c r="B5" s="40" t="s">
        <v>34</v>
      </c>
      <c r="C5" s="41"/>
      <c r="D5" s="42" t="s">
        <v>37</v>
      </c>
      <c r="E5" s="42" t="s">
        <v>35</v>
      </c>
      <c r="F5" s="43">
        <v>1</v>
      </c>
      <c r="G5" s="44"/>
      <c r="H5" s="44"/>
      <c r="I5" s="35">
        <v>36000</v>
      </c>
      <c r="J5" s="35">
        <v>45000</v>
      </c>
      <c r="K5" s="35">
        <v>42635.25</v>
      </c>
      <c r="L5" s="35" t="s">
        <v>19</v>
      </c>
      <c r="M5" s="35"/>
      <c r="N5" s="36">
        <f t="shared" ref="N5:N24" si="0">AVERAGE(I5:K5)</f>
        <v>41211.75</v>
      </c>
      <c r="O5" s="37">
        <f t="shared" ref="O5:O24" si="1">SQRT(((SUM((POWER(I5-N5,2)),(POWER(J5-N5,2)),(POWER(K5-N5,2)),))/(COLUMNS(I5:K5)-1)))</f>
        <v>4665.8079887089225</v>
      </c>
      <c r="P5" s="37">
        <f t="shared" ref="P5:P57" si="2">O5/N5*100</f>
        <v>11.321547832132637</v>
      </c>
      <c r="Q5" s="38">
        <f t="shared" ref="Q5:Q24" si="3">((F5/3)*(SUM(I5:K5)))</f>
        <v>41211.75</v>
      </c>
      <c r="R5" s="39">
        <f t="shared" ref="R5:R24" si="4">Q5/F5</f>
        <v>41211.75</v>
      </c>
      <c r="S5" s="38">
        <f>ROUND(R5,2)</f>
        <v>41211.75</v>
      </c>
      <c r="T5" s="36">
        <f t="shared" ref="T5" si="5">S5*F5</f>
        <v>41211.75</v>
      </c>
    </row>
    <row r="6" spans="1:31" s="2" customFormat="1" ht="15" hidden="1" x14ac:dyDescent="0.25">
      <c r="A6" s="21">
        <v>3</v>
      </c>
      <c r="B6" s="20"/>
      <c r="C6" s="20"/>
      <c r="D6" s="23"/>
      <c r="E6" s="23"/>
      <c r="F6" s="32"/>
      <c r="G6" s="22"/>
      <c r="H6" s="22"/>
      <c r="I6" s="12"/>
      <c r="J6" s="12"/>
      <c r="K6" s="12"/>
      <c r="L6" s="12">
        <v>15</v>
      </c>
      <c r="M6" s="12">
        <v>20</v>
      </c>
      <c r="N6" s="6" t="e">
        <f t="shared" si="0"/>
        <v>#DIV/0!</v>
      </c>
      <c r="O6" s="7" t="e">
        <f t="shared" si="1"/>
        <v>#DIV/0!</v>
      </c>
      <c r="P6" s="7" t="e">
        <f t="shared" si="2"/>
        <v>#DIV/0!</v>
      </c>
      <c r="Q6" s="13">
        <f t="shared" si="3"/>
        <v>0</v>
      </c>
      <c r="R6" s="14" t="e">
        <f t="shared" si="4"/>
        <v>#DIV/0!</v>
      </c>
      <c r="S6" s="13" t="e">
        <f t="shared" ref="S6:S61" si="6">ROUND(R6,2)</f>
        <v>#DIV/0!</v>
      </c>
      <c r="T6" s="6"/>
    </row>
    <row r="7" spans="1:31" s="2" customFormat="1" ht="12.75" hidden="1" customHeight="1" x14ac:dyDescent="0.25">
      <c r="A7" s="21">
        <v>4</v>
      </c>
      <c r="B7" s="20"/>
      <c r="C7" s="20"/>
      <c r="D7" s="23"/>
      <c r="E7" s="20"/>
      <c r="F7" s="22"/>
      <c r="G7" s="22"/>
      <c r="H7" s="22"/>
      <c r="I7" s="12"/>
      <c r="J7" s="12"/>
      <c r="K7" s="12"/>
      <c r="L7" s="12"/>
      <c r="M7" s="12"/>
      <c r="N7" s="6" t="e">
        <f t="shared" ref="N7:N8" si="7">AVERAGE(I7:K7)</f>
        <v>#DIV/0!</v>
      </c>
      <c r="O7" s="7" t="e">
        <f t="shared" ref="O7:O8" si="8">SQRT(((SUM((POWER(I7-N7,2)),(POWER(J7-N7,2)),(POWER(K7-N7,2)),))/(COLUMNS(I7:K7)-1)))</f>
        <v>#DIV/0!</v>
      </c>
      <c r="P7" s="7" t="e">
        <f t="shared" ref="P7:P8" si="9">O7/N7*100</f>
        <v>#DIV/0!</v>
      </c>
      <c r="Q7" s="13">
        <f t="shared" ref="Q7:Q8" si="10">((F7/3)*(SUM(I7:K7)))</f>
        <v>0</v>
      </c>
      <c r="R7" s="14" t="e">
        <f t="shared" ref="R7:R8" si="11">Q7/F7</f>
        <v>#DIV/0!</v>
      </c>
      <c r="S7" s="13" t="e">
        <f t="shared" ref="S7:S8" si="12">ROUND(R7,2)</f>
        <v>#DIV/0!</v>
      </c>
      <c r="T7" s="6"/>
    </row>
    <row r="8" spans="1:31" s="2" customFormat="1" ht="12.75" hidden="1" customHeight="1" x14ac:dyDescent="0.25">
      <c r="A8" s="21">
        <v>5</v>
      </c>
      <c r="B8" s="20"/>
      <c r="C8" s="20"/>
      <c r="D8" s="23"/>
      <c r="E8" s="20"/>
      <c r="F8" s="22"/>
      <c r="G8" s="22"/>
      <c r="H8" s="22"/>
      <c r="I8" s="12"/>
      <c r="J8" s="12"/>
      <c r="K8" s="12"/>
      <c r="L8" s="12"/>
      <c r="M8" s="12"/>
      <c r="N8" s="6" t="e">
        <f t="shared" si="7"/>
        <v>#DIV/0!</v>
      </c>
      <c r="O8" s="7" t="e">
        <f t="shared" si="8"/>
        <v>#DIV/0!</v>
      </c>
      <c r="P8" s="7" t="e">
        <f t="shared" si="9"/>
        <v>#DIV/0!</v>
      </c>
      <c r="Q8" s="13">
        <f t="shared" si="10"/>
        <v>0</v>
      </c>
      <c r="R8" s="14" t="e">
        <f t="shared" si="11"/>
        <v>#DIV/0!</v>
      </c>
      <c r="S8" s="13" t="e">
        <f t="shared" si="12"/>
        <v>#DIV/0!</v>
      </c>
      <c r="T8" s="6"/>
    </row>
    <row r="9" spans="1:31" s="2" customFormat="1" ht="12.75" hidden="1" customHeight="1" x14ac:dyDescent="0.25">
      <c r="A9" s="21">
        <v>6</v>
      </c>
      <c r="B9" s="20"/>
      <c r="C9" s="20"/>
      <c r="D9" s="23"/>
      <c r="E9" s="20"/>
      <c r="F9" s="22"/>
      <c r="G9" s="22"/>
      <c r="H9" s="22"/>
      <c r="I9" s="12"/>
      <c r="J9" s="12"/>
      <c r="K9" s="12"/>
      <c r="L9" s="12">
        <v>16</v>
      </c>
      <c r="M9" s="12">
        <v>100</v>
      </c>
      <c r="N9" s="6" t="e">
        <f t="shared" si="0"/>
        <v>#DIV/0!</v>
      </c>
      <c r="O9" s="7" t="e">
        <f t="shared" si="1"/>
        <v>#DIV/0!</v>
      </c>
      <c r="P9" s="7" t="e">
        <f t="shared" si="2"/>
        <v>#DIV/0!</v>
      </c>
      <c r="Q9" s="13">
        <f t="shared" si="3"/>
        <v>0</v>
      </c>
      <c r="R9" s="14" t="e">
        <f t="shared" si="4"/>
        <v>#DIV/0!</v>
      </c>
      <c r="S9" s="13" t="e">
        <f t="shared" si="6"/>
        <v>#DIV/0!</v>
      </c>
      <c r="T9" s="6"/>
    </row>
    <row r="10" spans="1:31" s="2" customFormat="1" ht="12.75" hidden="1" customHeight="1" x14ac:dyDescent="0.25">
      <c r="A10" s="21">
        <v>7</v>
      </c>
      <c r="B10" s="20"/>
      <c r="C10" s="20"/>
      <c r="D10" s="20"/>
      <c r="E10" s="20"/>
      <c r="F10" s="22"/>
      <c r="G10" s="22"/>
      <c r="H10" s="22"/>
      <c r="I10" s="12"/>
      <c r="J10" s="12"/>
      <c r="K10" s="12"/>
      <c r="L10" s="12">
        <v>17</v>
      </c>
      <c r="M10" s="12">
        <v>50</v>
      </c>
      <c r="N10" s="6" t="e">
        <f t="shared" si="0"/>
        <v>#DIV/0!</v>
      </c>
      <c r="O10" s="7" t="e">
        <f t="shared" si="1"/>
        <v>#DIV/0!</v>
      </c>
      <c r="P10" s="7" t="e">
        <f t="shared" si="2"/>
        <v>#DIV/0!</v>
      </c>
      <c r="Q10" s="13">
        <f t="shared" si="3"/>
        <v>0</v>
      </c>
      <c r="R10" s="14" t="e">
        <f t="shared" si="4"/>
        <v>#DIV/0!</v>
      </c>
      <c r="S10" s="13" t="e">
        <f t="shared" si="6"/>
        <v>#DIV/0!</v>
      </c>
      <c r="T10" s="6"/>
    </row>
    <row r="11" spans="1:31" s="2" customFormat="1" ht="12.75" hidden="1" customHeight="1" x14ac:dyDescent="0.25">
      <c r="A11" s="21">
        <v>8</v>
      </c>
      <c r="B11" s="20"/>
      <c r="C11" s="20"/>
      <c r="D11" s="20"/>
      <c r="E11" s="20"/>
      <c r="F11" s="22"/>
      <c r="G11" s="22"/>
      <c r="H11" s="22"/>
      <c r="I11" s="12"/>
      <c r="J11" s="12"/>
      <c r="K11" s="12"/>
      <c r="L11" s="12">
        <v>18</v>
      </c>
      <c r="M11" s="12">
        <v>1.5</v>
      </c>
      <c r="N11" s="6" t="e">
        <f t="shared" si="0"/>
        <v>#DIV/0!</v>
      </c>
      <c r="O11" s="7" t="e">
        <f t="shared" si="1"/>
        <v>#DIV/0!</v>
      </c>
      <c r="P11" s="7" t="e">
        <f t="shared" si="2"/>
        <v>#DIV/0!</v>
      </c>
      <c r="Q11" s="13">
        <f t="shared" si="3"/>
        <v>0</v>
      </c>
      <c r="R11" s="14" t="e">
        <f t="shared" si="4"/>
        <v>#DIV/0!</v>
      </c>
      <c r="S11" s="13" t="e">
        <f t="shared" si="6"/>
        <v>#DIV/0!</v>
      </c>
      <c r="T11" s="6"/>
    </row>
    <row r="12" spans="1:31" s="2" customFormat="1" ht="12.75" hidden="1" customHeight="1" x14ac:dyDescent="0.25">
      <c r="A12" s="21">
        <v>9</v>
      </c>
      <c r="B12" s="20"/>
      <c r="C12" s="20"/>
      <c r="D12" s="20"/>
      <c r="E12" s="20"/>
      <c r="F12" s="22"/>
      <c r="G12" s="22"/>
      <c r="H12" s="22"/>
      <c r="I12" s="12"/>
      <c r="J12" s="12"/>
      <c r="K12" s="12"/>
      <c r="L12" s="12">
        <v>19</v>
      </c>
      <c r="M12" s="12">
        <v>4</v>
      </c>
      <c r="N12" s="6" t="e">
        <f t="shared" si="0"/>
        <v>#DIV/0!</v>
      </c>
      <c r="O12" s="7" t="e">
        <f t="shared" si="1"/>
        <v>#DIV/0!</v>
      </c>
      <c r="P12" s="7" t="e">
        <f t="shared" si="2"/>
        <v>#DIV/0!</v>
      </c>
      <c r="Q12" s="13">
        <f t="shared" si="3"/>
        <v>0</v>
      </c>
      <c r="R12" s="14" t="e">
        <f t="shared" si="4"/>
        <v>#DIV/0!</v>
      </c>
      <c r="S12" s="13" t="e">
        <f t="shared" si="6"/>
        <v>#DIV/0!</v>
      </c>
      <c r="T12" s="6"/>
    </row>
    <row r="13" spans="1:31" s="2" customFormat="1" ht="12.75" hidden="1" customHeight="1" x14ac:dyDescent="0.25">
      <c r="A13" s="21">
        <v>10</v>
      </c>
      <c r="B13" s="20"/>
      <c r="C13" s="20"/>
      <c r="D13" s="20"/>
      <c r="E13" s="20"/>
      <c r="F13" s="22"/>
      <c r="G13" s="22"/>
      <c r="H13" s="22"/>
      <c r="I13" s="12"/>
      <c r="J13" s="12"/>
      <c r="K13" s="12"/>
      <c r="L13" s="12">
        <v>20</v>
      </c>
      <c r="M13" s="12">
        <v>2</v>
      </c>
      <c r="N13" s="6" t="e">
        <f t="shared" si="0"/>
        <v>#DIV/0!</v>
      </c>
      <c r="O13" s="7" t="e">
        <f t="shared" si="1"/>
        <v>#DIV/0!</v>
      </c>
      <c r="P13" s="7" t="e">
        <f t="shared" si="2"/>
        <v>#DIV/0!</v>
      </c>
      <c r="Q13" s="13">
        <f t="shared" si="3"/>
        <v>0</v>
      </c>
      <c r="R13" s="14" t="e">
        <f t="shared" si="4"/>
        <v>#DIV/0!</v>
      </c>
      <c r="S13" s="13" t="e">
        <f t="shared" si="6"/>
        <v>#DIV/0!</v>
      </c>
      <c r="T13" s="6"/>
    </row>
    <row r="14" spans="1:31" s="2" customFormat="1" ht="12.75" hidden="1" customHeight="1" x14ac:dyDescent="0.25">
      <c r="A14" s="21">
        <v>11</v>
      </c>
      <c r="B14" s="20"/>
      <c r="C14" s="20"/>
      <c r="D14" s="20"/>
      <c r="E14" s="20"/>
      <c r="F14" s="22"/>
      <c r="G14" s="22"/>
      <c r="H14" s="22"/>
      <c r="I14" s="12"/>
      <c r="J14" s="12"/>
      <c r="K14" s="12"/>
      <c r="L14" s="12">
        <v>21</v>
      </c>
      <c r="M14" s="12">
        <v>40</v>
      </c>
      <c r="N14" s="6" t="e">
        <f t="shared" si="0"/>
        <v>#DIV/0!</v>
      </c>
      <c r="O14" s="7" t="e">
        <f t="shared" si="1"/>
        <v>#DIV/0!</v>
      </c>
      <c r="P14" s="7" t="e">
        <f t="shared" si="2"/>
        <v>#DIV/0!</v>
      </c>
      <c r="Q14" s="13">
        <f t="shared" si="3"/>
        <v>0</v>
      </c>
      <c r="R14" s="14" t="e">
        <f t="shared" si="4"/>
        <v>#DIV/0!</v>
      </c>
      <c r="S14" s="13" t="e">
        <f t="shared" si="6"/>
        <v>#DIV/0!</v>
      </c>
      <c r="T14" s="6"/>
    </row>
    <row r="15" spans="1:31" s="2" customFormat="1" ht="12.75" hidden="1" customHeight="1" x14ac:dyDescent="0.25">
      <c r="A15" s="21">
        <v>12</v>
      </c>
      <c r="B15" s="20"/>
      <c r="C15" s="20"/>
      <c r="D15" s="20"/>
      <c r="E15" s="20"/>
      <c r="F15" s="22"/>
      <c r="G15" s="22"/>
      <c r="H15" s="22"/>
      <c r="I15" s="12"/>
      <c r="J15" s="12"/>
      <c r="K15" s="12"/>
      <c r="L15" s="12">
        <v>22</v>
      </c>
      <c r="M15" s="12">
        <v>77</v>
      </c>
      <c r="N15" s="6" t="e">
        <f t="shared" si="0"/>
        <v>#DIV/0!</v>
      </c>
      <c r="O15" s="7" t="e">
        <f t="shared" si="1"/>
        <v>#DIV/0!</v>
      </c>
      <c r="P15" s="7" t="e">
        <f t="shared" si="2"/>
        <v>#DIV/0!</v>
      </c>
      <c r="Q15" s="13">
        <f t="shared" si="3"/>
        <v>0</v>
      </c>
      <c r="R15" s="14" t="e">
        <f t="shared" si="4"/>
        <v>#DIV/0!</v>
      </c>
      <c r="S15" s="13" t="e">
        <f t="shared" si="6"/>
        <v>#DIV/0!</v>
      </c>
      <c r="T15" s="6"/>
    </row>
    <row r="16" spans="1:31" s="2" customFormat="1" ht="12.75" hidden="1" customHeight="1" x14ac:dyDescent="0.25">
      <c r="A16" s="21">
        <v>13</v>
      </c>
      <c r="B16" s="20"/>
      <c r="C16" s="20"/>
      <c r="D16" s="20"/>
      <c r="E16" s="20"/>
      <c r="F16" s="22"/>
      <c r="G16" s="22"/>
      <c r="H16" s="22"/>
      <c r="I16" s="12"/>
      <c r="J16" s="12"/>
      <c r="K16" s="12"/>
      <c r="L16" s="12">
        <v>23</v>
      </c>
      <c r="M16" s="12">
        <v>40</v>
      </c>
      <c r="N16" s="6" t="e">
        <f t="shared" si="0"/>
        <v>#DIV/0!</v>
      </c>
      <c r="O16" s="7" t="e">
        <f t="shared" si="1"/>
        <v>#DIV/0!</v>
      </c>
      <c r="P16" s="7" t="e">
        <f t="shared" si="2"/>
        <v>#DIV/0!</v>
      </c>
      <c r="Q16" s="13">
        <f t="shared" si="3"/>
        <v>0</v>
      </c>
      <c r="R16" s="14" t="e">
        <f t="shared" si="4"/>
        <v>#DIV/0!</v>
      </c>
      <c r="S16" s="13" t="e">
        <f t="shared" si="6"/>
        <v>#DIV/0!</v>
      </c>
      <c r="T16" s="6"/>
    </row>
    <row r="17" spans="1:20" s="2" customFormat="1" ht="12.75" hidden="1" customHeight="1" x14ac:dyDescent="0.25">
      <c r="A17" s="21">
        <v>14</v>
      </c>
      <c r="B17" s="20"/>
      <c r="C17" s="20"/>
      <c r="D17" s="20"/>
      <c r="E17" s="20"/>
      <c r="F17" s="22"/>
      <c r="G17" s="22"/>
      <c r="H17" s="22"/>
      <c r="I17" s="12"/>
      <c r="J17" s="12"/>
      <c r="K17" s="12"/>
      <c r="L17" s="12">
        <v>24</v>
      </c>
      <c r="M17" s="12">
        <v>14</v>
      </c>
      <c r="N17" s="6" t="e">
        <f t="shared" si="0"/>
        <v>#DIV/0!</v>
      </c>
      <c r="O17" s="7" t="e">
        <f t="shared" si="1"/>
        <v>#DIV/0!</v>
      </c>
      <c r="P17" s="7" t="e">
        <f t="shared" si="2"/>
        <v>#DIV/0!</v>
      </c>
      <c r="Q17" s="13">
        <f t="shared" si="3"/>
        <v>0</v>
      </c>
      <c r="R17" s="14" t="e">
        <f t="shared" si="4"/>
        <v>#DIV/0!</v>
      </c>
      <c r="S17" s="13" t="e">
        <f t="shared" si="6"/>
        <v>#DIV/0!</v>
      </c>
      <c r="T17" s="6"/>
    </row>
    <row r="18" spans="1:20" s="2" customFormat="1" ht="12.75" hidden="1" customHeight="1" x14ac:dyDescent="0.25">
      <c r="A18" s="21">
        <v>15</v>
      </c>
      <c r="B18" s="20"/>
      <c r="C18" s="20"/>
      <c r="D18" s="20"/>
      <c r="E18" s="20"/>
      <c r="F18" s="22"/>
      <c r="G18" s="22"/>
      <c r="H18" s="22"/>
      <c r="I18" s="12"/>
      <c r="J18" s="12"/>
      <c r="K18" s="12"/>
      <c r="L18" s="12">
        <v>25</v>
      </c>
      <c r="M18" s="12">
        <v>30</v>
      </c>
      <c r="N18" s="6" t="e">
        <f t="shared" si="0"/>
        <v>#DIV/0!</v>
      </c>
      <c r="O18" s="7" t="e">
        <f t="shared" si="1"/>
        <v>#DIV/0!</v>
      </c>
      <c r="P18" s="7" t="e">
        <f t="shared" si="2"/>
        <v>#DIV/0!</v>
      </c>
      <c r="Q18" s="13">
        <f t="shared" si="3"/>
        <v>0</v>
      </c>
      <c r="R18" s="14" t="e">
        <f t="shared" si="4"/>
        <v>#DIV/0!</v>
      </c>
      <c r="S18" s="13" t="e">
        <f t="shared" si="6"/>
        <v>#DIV/0!</v>
      </c>
      <c r="T18" s="6"/>
    </row>
    <row r="19" spans="1:20" s="2" customFormat="1" ht="12.75" hidden="1" customHeight="1" x14ac:dyDescent="0.25">
      <c r="A19" s="21">
        <v>16</v>
      </c>
      <c r="B19" s="20"/>
      <c r="C19" s="20"/>
      <c r="D19" s="20"/>
      <c r="E19" s="20"/>
      <c r="F19" s="22"/>
      <c r="G19" s="22"/>
      <c r="H19" s="22"/>
      <c r="I19" s="12"/>
      <c r="J19" s="12"/>
      <c r="K19" s="12"/>
      <c r="L19" s="12">
        <v>26</v>
      </c>
      <c r="M19" s="12">
        <v>150</v>
      </c>
      <c r="N19" s="6" t="e">
        <f t="shared" si="0"/>
        <v>#DIV/0!</v>
      </c>
      <c r="O19" s="7" t="e">
        <f t="shared" si="1"/>
        <v>#DIV/0!</v>
      </c>
      <c r="P19" s="7" t="e">
        <f t="shared" si="2"/>
        <v>#DIV/0!</v>
      </c>
      <c r="Q19" s="13">
        <f t="shared" si="3"/>
        <v>0</v>
      </c>
      <c r="R19" s="14" t="e">
        <f t="shared" si="4"/>
        <v>#DIV/0!</v>
      </c>
      <c r="S19" s="13" t="e">
        <f t="shared" si="6"/>
        <v>#DIV/0!</v>
      </c>
      <c r="T19" s="6"/>
    </row>
    <row r="20" spans="1:20" s="2" customFormat="1" ht="12.75" hidden="1" customHeight="1" x14ac:dyDescent="0.25">
      <c r="A20" s="21">
        <v>17</v>
      </c>
      <c r="B20" s="20"/>
      <c r="C20" s="20"/>
      <c r="D20" s="20"/>
      <c r="E20" s="20"/>
      <c r="F20" s="22"/>
      <c r="G20" s="22"/>
      <c r="H20" s="22"/>
      <c r="I20" s="12"/>
      <c r="J20" s="12"/>
      <c r="K20" s="12"/>
      <c r="L20" s="12">
        <v>27</v>
      </c>
      <c r="M20" s="12">
        <v>40</v>
      </c>
      <c r="N20" s="6" t="e">
        <f t="shared" si="0"/>
        <v>#DIV/0!</v>
      </c>
      <c r="O20" s="7" t="e">
        <f t="shared" si="1"/>
        <v>#DIV/0!</v>
      </c>
      <c r="P20" s="7" t="e">
        <f t="shared" si="2"/>
        <v>#DIV/0!</v>
      </c>
      <c r="Q20" s="13">
        <f t="shared" si="3"/>
        <v>0</v>
      </c>
      <c r="R20" s="14" t="e">
        <f t="shared" si="4"/>
        <v>#DIV/0!</v>
      </c>
      <c r="S20" s="13" t="e">
        <f t="shared" si="6"/>
        <v>#DIV/0!</v>
      </c>
      <c r="T20" s="6"/>
    </row>
    <row r="21" spans="1:20" s="2" customFormat="1" ht="12.75" hidden="1" customHeight="1" x14ac:dyDescent="0.25">
      <c r="A21" s="21">
        <v>18</v>
      </c>
      <c r="B21" s="20"/>
      <c r="C21" s="20"/>
      <c r="D21" s="20"/>
      <c r="E21" s="20"/>
      <c r="F21" s="22"/>
      <c r="G21" s="22"/>
      <c r="H21" s="22"/>
      <c r="I21" s="12"/>
      <c r="J21" s="12"/>
      <c r="K21" s="12"/>
      <c r="L21" s="12">
        <v>28</v>
      </c>
      <c r="M21" s="12">
        <v>150</v>
      </c>
      <c r="N21" s="6" t="e">
        <f t="shared" si="0"/>
        <v>#DIV/0!</v>
      </c>
      <c r="O21" s="7" t="e">
        <f t="shared" si="1"/>
        <v>#DIV/0!</v>
      </c>
      <c r="P21" s="7" t="e">
        <f t="shared" si="2"/>
        <v>#DIV/0!</v>
      </c>
      <c r="Q21" s="13">
        <f t="shared" si="3"/>
        <v>0</v>
      </c>
      <c r="R21" s="14" t="e">
        <f t="shared" si="4"/>
        <v>#DIV/0!</v>
      </c>
      <c r="S21" s="13" t="e">
        <f t="shared" si="6"/>
        <v>#DIV/0!</v>
      </c>
      <c r="T21" s="6"/>
    </row>
    <row r="22" spans="1:20" s="2" customFormat="1" ht="12.75" hidden="1" customHeight="1" x14ac:dyDescent="0.25">
      <c r="A22" s="21">
        <v>19</v>
      </c>
      <c r="B22" s="20"/>
      <c r="C22" s="20"/>
      <c r="D22" s="20"/>
      <c r="E22" s="20"/>
      <c r="F22" s="22"/>
      <c r="G22" s="22"/>
      <c r="H22" s="22"/>
      <c r="I22" s="12"/>
      <c r="J22" s="12"/>
      <c r="K22" s="12"/>
      <c r="L22" s="12">
        <v>29</v>
      </c>
      <c r="M22" s="12">
        <v>150</v>
      </c>
      <c r="N22" s="6" t="e">
        <f t="shared" si="0"/>
        <v>#DIV/0!</v>
      </c>
      <c r="O22" s="7" t="e">
        <f t="shared" si="1"/>
        <v>#DIV/0!</v>
      </c>
      <c r="P22" s="7" t="e">
        <f t="shared" si="2"/>
        <v>#DIV/0!</v>
      </c>
      <c r="Q22" s="13">
        <f t="shared" si="3"/>
        <v>0</v>
      </c>
      <c r="R22" s="14" t="e">
        <f t="shared" si="4"/>
        <v>#DIV/0!</v>
      </c>
      <c r="S22" s="13" t="e">
        <f t="shared" si="6"/>
        <v>#DIV/0!</v>
      </c>
      <c r="T22" s="6"/>
    </row>
    <row r="23" spans="1:20" s="2" customFormat="1" ht="12.75" hidden="1" customHeight="1" x14ac:dyDescent="0.25">
      <c r="A23" s="21">
        <v>20</v>
      </c>
      <c r="B23" s="20"/>
      <c r="C23" s="20"/>
      <c r="D23" s="20"/>
      <c r="E23" s="20"/>
      <c r="F23" s="22"/>
      <c r="G23" s="22"/>
      <c r="H23" s="22"/>
      <c r="I23" s="12"/>
      <c r="J23" s="12"/>
      <c r="K23" s="12"/>
      <c r="L23" s="12">
        <v>30</v>
      </c>
      <c r="M23" s="12">
        <v>170</v>
      </c>
      <c r="N23" s="6" t="e">
        <f t="shared" si="0"/>
        <v>#DIV/0!</v>
      </c>
      <c r="O23" s="7" t="e">
        <f t="shared" si="1"/>
        <v>#DIV/0!</v>
      </c>
      <c r="P23" s="7" t="e">
        <f t="shared" si="2"/>
        <v>#DIV/0!</v>
      </c>
      <c r="Q23" s="13">
        <f t="shared" si="3"/>
        <v>0</v>
      </c>
      <c r="R23" s="14" t="e">
        <f t="shared" si="4"/>
        <v>#DIV/0!</v>
      </c>
      <c r="S23" s="13" t="e">
        <f t="shared" si="6"/>
        <v>#DIV/0!</v>
      </c>
      <c r="T23" s="6"/>
    </row>
    <row r="24" spans="1:20" s="2" customFormat="1" ht="12.75" hidden="1" customHeight="1" x14ac:dyDescent="0.25">
      <c r="A24" s="21">
        <v>21</v>
      </c>
      <c r="B24" s="20"/>
      <c r="C24" s="20"/>
      <c r="D24" s="20"/>
      <c r="E24" s="20"/>
      <c r="F24" s="22"/>
      <c r="G24" s="22"/>
      <c r="H24" s="22"/>
      <c r="I24" s="12"/>
      <c r="J24" s="12"/>
      <c r="K24" s="12"/>
      <c r="L24" s="12">
        <v>20</v>
      </c>
      <c r="M24" s="12">
        <v>30</v>
      </c>
      <c r="N24" s="6" t="e">
        <f t="shared" si="0"/>
        <v>#DIV/0!</v>
      </c>
      <c r="O24" s="7" t="e">
        <f t="shared" si="1"/>
        <v>#DIV/0!</v>
      </c>
      <c r="P24" s="7" t="e">
        <f t="shared" si="2"/>
        <v>#DIV/0!</v>
      </c>
      <c r="Q24" s="13">
        <f t="shared" si="3"/>
        <v>0</v>
      </c>
      <c r="R24" s="14" t="e">
        <f t="shared" si="4"/>
        <v>#DIV/0!</v>
      </c>
      <c r="S24" s="13" t="e">
        <f t="shared" si="6"/>
        <v>#DIV/0!</v>
      </c>
      <c r="T24" s="6"/>
    </row>
    <row r="25" spans="1:20" s="2" customFormat="1" ht="12.75" hidden="1" customHeight="1" x14ac:dyDescent="0.25">
      <c r="A25" s="21">
        <v>22</v>
      </c>
      <c r="B25" s="20"/>
      <c r="C25" s="20"/>
      <c r="D25" s="20"/>
      <c r="E25" s="20"/>
      <c r="F25" s="22"/>
      <c r="G25" s="22"/>
      <c r="H25" s="22"/>
      <c r="I25" s="12"/>
      <c r="J25" s="12"/>
      <c r="K25" s="12"/>
      <c r="L25" s="12">
        <v>21</v>
      </c>
      <c r="M25" s="12">
        <v>115</v>
      </c>
      <c r="N25" s="6" t="e">
        <f t="shared" ref="N25:N56" si="13">AVERAGE(I25:K25)</f>
        <v>#DIV/0!</v>
      </c>
      <c r="O25" s="7" t="e">
        <f t="shared" ref="O25:O56" si="14">SQRT(((SUM((POWER(I25-N25,2)),(POWER(J25-N25,2)),(POWER(K25-N25,2)),))/(COLUMNS(I25:K25)-1)))</f>
        <v>#DIV/0!</v>
      </c>
      <c r="P25" s="7" t="e">
        <f t="shared" si="2"/>
        <v>#DIV/0!</v>
      </c>
      <c r="Q25" s="13">
        <f t="shared" ref="Q25:Q56" si="15">((F25/3)*(SUM(I25:K25)))</f>
        <v>0</v>
      </c>
      <c r="R25" s="14" t="e">
        <f t="shared" ref="R25:R56" si="16">Q25/F25</f>
        <v>#DIV/0!</v>
      </c>
      <c r="S25" s="13" t="e">
        <f t="shared" si="6"/>
        <v>#DIV/0!</v>
      </c>
      <c r="T25" s="6"/>
    </row>
    <row r="26" spans="1:20" s="2" customFormat="1" ht="12.75" hidden="1" customHeight="1" x14ac:dyDescent="0.25">
      <c r="A26" s="21">
        <v>23</v>
      </c>
      <c r="B26" s="20"/>
      <c r="C26" s="20"/>
      <c r="D26" s="20"/>
      <c r="E26" s="20"/>
      <c r="F26" s="22"/>
      <c r="G26" s="22"/>
      <c r="H26" s="22"/>
      <c r="I26" s="12"/>
      <c r="J26" s="12"/>
      <c r="K26" s="12"/>
      <c r="L26" s="12">
        <v>22</v>
      </c>
      <c r="M26" s="12">
        <v>500</v>
      </c>
      <c r="N26" s="6" t="e">
        <f t="shared" si="13"/>
        <v>#DIV/0!</v>
      </c>
      <c r="O26" s="7" t="e">
        <f t="shared" si="14"/>
        <v>#DIV/0!</v>
      </c>
      <c r="P26" s="7" t="e">
        <f t="shared" si="2"/>
        <v>#DIV/0!</v>
      </c>
      <c r="Q26" s="13">
        <f t="shared" si="15"/>
        <v>0</v>
      </c>
      <c r="R26" s="14" t="e">
        <f t="shared" si="16"/>
        <v>#DIV/0!</v>
      </c>
      <c r="S26" s="13" t="e">
        <f t="shared" si="6"/>
        <v>#DIV/0!</v>
      </c>
      <c r="T26" s="6"/>
    </row>
    <row r="27" spans="1:20" s="2" customFormat="1" ht="12.75" hidden="1" customHeight="1" x14ac:dyDescent="0.25">
      <c r="A27" s="21">
        <v>24</v>
      </c>
      <c r="B27" s="20"/>
      <c r="C27" s="20"/>
      <c r="D27" s="20"/>
      <c r="E27" s="20"/>
      <c r="F27" s="22"/>
      <c r="G27" s="22"/>
      <c r="H27" s="22"/>
      <c r="I27" s="12"/>
      <c r="J27" s="12"/>
      <c r="K27" s="12"/>
      <c r="L27" s="12">
        <v>23</v>
      </c>
      <c r="M27" s="12">
        <v>200</v>
      </c>
      <c r="N27" s="6" t="e">
        <f t="shared" si="13"/>
        <v>#DIV/0!</v>
      </c>
      <c r="O27" s="7" t="e">
        <f t="shared" si="14"/>
        <v>#DIV/0!</v>
      </c>
      <c r="P27" s="7" t="e">
        <f t="shared" si="2"/>
        <v>#DIV/0!</v>
      </c>
      <c r="Q27" s="13">
        <f t="shared" si="15"/>
        <v>0</v>
      </c>
      <c r="R27" s="14" t="e">
        <f t="shared" si="16"/>
        <v>#DIV/0!</v>
      </c>
      <c r="S27" s="13" t="e">
        <f t="shared" si="6"/>
        <v>#DIV/0!</v>
      </c>
      <c r="T27" s="6"/>
    </row>
    <row r="28" spans="1:20" s="2" customFormat="1" ht="12.75" hidden="1" customHeight="1" x14ac:dyDescent="0.25">
      <c r="A28" s="21">
        <v>25</v>
      </c>
      <c r="B28" s="20"/>
      <c r="C28" s="20"/>
      <c r="D28" s="20"/>
      <c r="E28" s="20"/>
      <c r="F28" s="22"/>
      <c r="G28" s="22"/>
      <c r="H28" s="22"/>
      <c r="I28" s="12"/>
      <c r="J28" s="12"/>
      <c r="K28" s="12"/>
      <c r="L28" s="12">
        <v>17</v>
      </c>
      <c r="M28" s="12">
        <v>250</v>
      </c>
      <c r="N28" s="6" t="e">
        <f t="shared" si="13"/>
        <v>#DIV/0!</v>
      </c>
      <c r="O28" s="7" t="e">
        <f t="shared" si="14"/>
        <v>#DIV/0!</v>
      </c>
      <c r="P28" s="7" t="e">
        <f t="shared" si="2"/>
        <v>#DIV/0!</v>
      </c>
      <c r="Q28" s="13">
        <f t="shared" si="15"/>
        <v>0</v>
      </c>
      <c r="R28" s="14" t="e">
        <f t="shared" si="16"/>
        <v>#DIV/0!</v>
      </c>
      <c r="S28" s="13" t="e">
        <f t="shared" si="6"/>
        <v>#DIV/0!</v>
      </c>
      <c r="T28" s="6"/>
    </row>
    <row r="29" spans="1:20" s="2" customFormat="1" ht="12.75" hidden="1" customHeight="1" x14ac:dyDescent="0.25">
      <c r="A29" s="21">
        <v>26</v>
      </c>
      <c r="B29" s="20"/>
      <c r="C29" s="20"/>
      <c r="D29" s="20"/>
      <c r="E29" s="20"/>
      <c r="F29" s="22"/>
      <c r="G29" s="22"/>
      <c r="H29" s="22"/>
      <c r="I29" s="12"/>
      <c r="J29" s="12"/>
      <c r="K29" s="12"/>
      <c r="L29" s="12">
        <v>18</v>
      </c>
      <c r="M29" s="12">
        <v>60</v>
      </c>
      <c r="N29" s="6" t="e">
        <f t="shared" si="13"/>
        <v>#DIV/0!</v>
      </c>
      <c r="O29" s="7" t="e">
        <f t="shared" si="14"/>
        <v>#DIV/0!</v>
      </c>
      <c r="P29" s="7" t="e">
        <f t="shared" si="2"/>
        <v>#DIV/0!</v>
      </c>
      <c r="Q29" s="13">
        <f t="shared" si="15"/>
        <v>0</v>
      </c>
      <c r="R29" s="14" t="e">
        <f t="shared" si="16"/>
        <v>#DIV/0!</v>
      </c>
      <c r="S29" s="13" t="e">
        <f t="shared" si="6"/>
        <v>#DIV/0!</v>
      </c>
      <c r="T29" s="6"/>
    </row>
    <row r="30" spans="1:20" s="2" customFormat="1" ht="12.75" hidden="1" customHeight="1" x14ac:dyDescent="0.25">
      <c r="A30" s="21">
        <v>27</v>
      </c>
      <c r="B30" s="20"/>
      <c r="C30" s="20"/>
      <c r="D30" s="20"/>
      <c r="E30" s="20"/>
      <c r="F30" s="22"/>
      <c r="G30" s="22"/>
      <c r="H30" s="22"/>
      <c r="I30" s="12"/>
      <c r="J30" s="12"/>
      <c r="K30" s="12"/>
      <c r="L30" s="12">
        <v>19</v>
      </c>
      <c r="M30" s="12">
        <v>90</v>
      </c>
      <c r="N30" s="6" t="e">
        <f t="shared" si="13"/>
        <v>#DIV/0!</v>
      </c>
      <c r="O30" s="7" t="e">
        <f t="shared" si="14"/>
        <v>#DIV/0!</v>
      </c>
      <c r="P30" s="7" t="e">
        <f t="shared" si="2"/>
        <v>#DIV/0!</v>
      </c>
      <c r="Q30" s="13">
        <f t="shared" si="15"/>
        <v>0</v>
      </c>
      <c r="R30" s="14" t="e">
        <f t="shared" si="16"/>
        <v>#DIV/0!</v>
      </c>
      <c r="S30" s="13" t="e">
        <f t="shared" si="6"/>
        <v>#DIV/0!</v>
      </c>
      <c r="T30" s="6"/>
    </row>
    <row r="31" spans="1:20" s="2" customFormat="1" ht="12.75" hidden="1" customHeight="1" x14ac:dyDescent="0.25">
      <c r="A31" s="21">
        <v>28</v>
      </c>
      <c r="B31" s="20"/>
      <c r="C31" s="20"/>
      <c r="D31" s="20"/>
      <c r="E31" s="20"/>
      <c r="F31" s="22"/>
      <c r="G31" s="22"/>
      <c r="H31" s="22"/>
      <c r="I31" s="12"/>
      <c r="J31" s="12"/>
      <c r="K31" s="12"/>
      <c r="L31" s="12">
        <v>20</v>
      </c>
      <c r="M31" s="12">
        <v>160</v>
      </c>
      <c r="N31" s="6" t="e">
        <f t="shared" si="13"/>
        <v>#DIV/0!</v>
      </c>
      <c r="O31" s="7" t="e">
        <f t="shared" si="14"/>
        <v>#DIV/0!</v>
      </c>
      <c r="P31" s="7" t="e">
        <f t="shared" si="2"/>
        <v>#DIV/0!</v>
      </c>
      <c r="Q31" s="13">
        <f t="shared" si="15"/>
        <v>0</v>
      </c>
      <c r="R31" s="14" t="e">
        <f t="shared" si="16"/>
        <v>#DIV/0!</v>
      </c>
      <c r="S31" s="13" t="e">
        <f t="shared" si="6"/>
        <v>#DIV/0!</v>
      </c>
      <c r="T31" s="6"/>
    </row>
    <row r="32" spans="1:20" s="2" customFormat="1" ht="12.75" hidden="1" customHeight="1" x14ac:dyDescent="0.25">
      <c r="A32" s="21">
        <v>29</v>
      </c>
      <c r="B32" s="20"/>
      <c r="C32" s="20"/>
      <c r="D32" s="20"/>
      <c r="E32" s="20"/>
      <c r="F32" s="22"/>
      <c r="G32" s="22"/>
      <c r="H32" s="22"/>
      <c r="I32" s="12"/>
      <c r="J32" s="12"/>
      <c r="K32" s="12"/>
      <c r="L32" s="12">
        <v>15</v>
      </c>
      <c r="M32" s="12">
        <v>200</v>
      </c>
      <c r="N32" s="6" t="e">
        <f t="shared" si="13"/>
        <v>#DIV/0!</v>
      </c>
      <c r="O32" s="7" t="e">
        <f t="shared" si="14"/>
        <v>#DIV/0!</v>
      </c>
      <c r="P32" s="7" t="e">
        <f t="shared" si="2"/>
        <v>#DIV/0!</v>
      </c>
      <c r="Q32" s="13">
        <f t="shared" si="15"/>
        <v>0</v>
      </c>
      <c r="R32" s="14" t="e">
        <f t="shared" si="16"/>
        <v>#DIV/0!</v>
      </c>
      <c r="S32" s="13" t="e">
        <f t="shared" si="6"/>
        <v>#DIV/0!</v>
      </c>
      <c r="T32" s="6"/>
    </row>
    <row r="33" spans="1:20" s="2" customFormat="1" ht="12.75" hidden="1" customHeight="1" x14ac:dyDescent="0.25">
      <c r="A33" s="21">
        <v>30</v>
      </c>
      <c r="B33" s="20"/>
      <c r="C33" s="20"/>
      <c r="D33" s="20"/>
      <c r="E33" s="20"/>
      <c r="F33" s="22"/>
      <c r="G33" s="22"/>
      <c r="H33" s="22"/>
      <c r="I33" s="12"/>
      <c r="J33" s="12"/>
      <c r="K33" s="12"/>
      <c r="L33" s="12">
        <v>16</v>
      </c>
      <c r="M33" s="12">
        <v>50</v>
      </c>
      <c r="N33" s="6" t="e">
        <f t="shared" si="13"/>
        <v>#DIV/0!</v>
      </c>
      <c r="O33" s="7" t="e">
        <f t="shared" si="14"/>
        <v>#DIV/0!</v>
      </c>
      <c r="P33" s="7" t="e">
        <f t="shared" si="2"/>
        <v>#DIV/0!</v>
      </c>
      <c r="Q33" s="13">
        <f t="shared" si="15"/>
        <v>0</v>
      </c>
      <c r="R33" s="14" t="e">
        <f t="shared" si="16"/>
        <v>#DIV/0!</v>
      </c>
      <c r="S33" s="13" t="e">
        <f t="shared" si="6"/>
        <v>#DIV/0!</v>
      </c>
      <c r="T33" s="6"/>
    </row>
    <row r="34" spans="1:20" s="2" customFormat="1" ht="12.75" hidden="1" customHeight="1" x14ac:dyDescent="0.25">
      <c r="A34" s="21">
        <v>31</v>
      </c>
      <c r="B34" s="20"/>
      <c r="C34" s="20"/>
      <c r="D34" s="20"/>
      <c r="E34" s="20"/>
      <c r="F34" s="22"/>
      <c r="G34" s="22"/>
      <c r="H34" s="22"/>
      <c r="I34" s="12"/>
      <c r="J34" s="12"/>
      <c r="K34" s="12"/>
      <c r="L34" s="12">
        <v>16</v>
      </c>
      <c r="M34" s="12">
        <v>60</v>
      </c>
      <c r="N34" s="6" t="e">
        <f t="shared" si="13"/>
        <v>#DIV/0!</v>
      </c>
      <c r="O34" s="7" t="e">
        <f t="shared" si="14"/>
        <v>#DIV/0!</v>
      </c>
      <c r="P34" s="7" t="e">
        <f t="shared" si="2"/>
        <v>#DIV/0!</v>
      </c>
      <c r="Q34" s="13">
        <f t="shared" si="15"/>
        <v>0</v>
      </c>
      <c r="R34" s="14" t="e">
        <f t="shared" si="16"/>
        <v>#DIV/0!</v>
      </c>
      <c r="S34" s="13" t="e">
        <f t="shared" si="6"/>
        <v>#DIV/0!</v>
      </c>
      <c r="T34" s="6"/>
    </row>
    <row r="35" spans="1:20" s="2" customFormat="1" ht="12.75" hidden="1" customHeight="1" x14ac:dyDescent="0.25">
      <c r="A35" s="21">
        <v>32</v>
      </c>
      <c r="B35" s="20"/>
      <c r="C35" s="20"/>
      <c r="D35" s="20"/>
      <c r="E35" s="20"/>
      <c r="F35" s="22"/>
      <c r="G35" s="22"/>
      <c r="H35" s="22"/>
      <c r="I35" s="12"/>
      <c r="J35" s="12"/>
      <c r="K35" s="12"/>
      <c r="L35" s="12">
        <v>20</v>
      </c>
      <c r="M35" s="12">
        <v>60</v>
      </c>
      <c r="N35" s="6" t="e">
        <f t="shared" si="13"/>
        <v>#DIV/0!</v>
      </c>
      <c r="O35" s="7" t="e">
        <f t="shared" si="14"/>
        <v>#DIV/0!</v>
      </c>
      <c r="P35" s="7" t="e">
        <f t="shared" si="2"/>
        <v>#DIV/0!</v>
      </c>
      <c r="Q35" s="13">
        <f t="shared" si="15"/>
        <v>0</v>
      </c>
      <c r="R35" s="14" t="e">
        <f t="shared" si="16"/>
        <v>#DIV/0!</v>
      </c>
      <c r="S35" s="13" t="e">
        <f t="shared" si="6"/>
        <v>#DIV/0!</v>
      </c>
      <c r="T35" s="6"/>
    </row>
    <row r="36" spans="1:20" s="2" customFormat="1" ht="12.75" hidden="1" customHeight="1" x14ac:dyDescent="0.25">
      <c r="A36" s="21">
        <v>33</v>
      </c>
      <c r="B36" s="20"/>
      <c r="C36" s="20"/>
      <c r="D36" s="20"/>
      <c r="E36" s="20"/>
      <c r="F36" s="22"/>
      <c r="G36" s="22"/>
      <c r="H36" s="22"/>
      <c r="I36" s="12"/>
      <c r="J36" s="12"/>
      <c r="K36" s="12"/>
      <c r="L36" s="12">
        <v>15</v>
      </c>
      <c r="M36" s="12">
        <v>40</v>
      </c>
      <c r="N36" s="6" t="e">
        <f t="shared" si="13"/>
        <v>#DIV/0!</v>
      </c>
      <c r="O36" s="7" t="e">
        <f t="shared" si="14"/>
        <v>#DIV/0!</v>
      </c>
      <c r="P36" s="7" t="e">
        <f t="shared" si="2"/>
        <v>#DIV/0!</v>
      </c>
      <c r="Q36" s="13">
        <f t="shared" si="15"/>
        <v>0</v>
      </c>
      <c r="R36" s="14" t="e">
        <f t="shared" si="16"/>
        <v>#DIV/0!</v>
      </c>
      <c r="S36" s="13" t="e">
        <f t="shared" si="6"/>
        <v>#DIV/0!</v>
      </c>
      <c r="T36" s="6"/>
    </row>
    <row r="37" spans="1:20" s="2" customFormat="1" ht="12.75" hidden="1" customHeight="1" x14ac:dyDescent="0.25">
      <c r="A37" s="21">
        <v>34</v>
      </c>
      <c r="B37" s="20"/>
      <c r="C37" s="20"/>
      <c r="D37" s="20"/>
      <c r="E37" s="20"/>
      <c r="F37" s="22"/>
      <c r="G37" s="22"/>
      <c r="H37" s="22"/>
      <c r="I37" s="12"/>
      <c r="J37" s="12"/>
      <c r="K37" s="12"/>
      <c r="L37" s="12">
        <v>16</v>
      </c>
      <c r="M37" s="12">
        <v>25</v>
      </c>
      <c r="N37" s="6" t="e">
        <f t="shared" si="13"/>
        <v>#DIV/0!</v>
      </c>
      <c r="O37" s="7" t="e">
        <f t="shared" si="14"/>
        <v>#DIV/0!</v>
      </c>
      <c r="P37" s="7" t="e">
        <f t="shared" si="2"/>
        <v>#DIV/0!</v>
      </c>
      <c r="Q37" s="13">
        <f t="shared" si="15"/>
        <v>0</v>
      </c>
      <c r="R37" s="14" t="e">
        <f t="shared" si="16"/>
        <v>#DIV/0!</v>
      </c>
      <c r="S37" s="13" t="e">
        <f t="shared" si="6"/>
        <v>#DIV/0!</v>
      </c>
      <c r="T37" s="6"/>
    </row>
    <row r="38" spans="1:20" s="2" customFormat="1" ht="12.75" hidden="1" customHeight="1" x14ac:dyDescent="0.25">
      <c r="A38" s="21">
        <v>35</v>
      </c>
      <c r="B38" s="20"/>
      <c r="C38" s="20"/>
      <c r="D38" s="20"/>
      <c r="E38" s="20"/>
      <c r="F38" s="22"/>
      <c r="G38" s="22"/>
      <c r="H38" s="22"/>
      <c r="I38" s="12"/>
      <c r="J38" s="12"/>
      <c r="K38" s="12"/>
      <c r="L38" s="12">
        <v>17</v>
      </c>
      <c r="M38" s="12">
        <v>140</v>
      </c>
      <c r="N38" s="6" t="e">
        <f t="shared" si="13"/>
        <v>#DIV/0!</v>
      </c>
      <c r="O38" s="7" t="e">
        <f t="shared" si="14"/>
        <v>#DIV/0!</v>
      </c>
      <c r="P38" s="7" t="e">
        <f t="shared" si="2"/>
        <v>#DIV/0!</v>
      </c>
      <c r="Q38" s="13">
        <f t="shared" si="15"/>
        <v>0</v>
      </c>
      <c r="R38" s="14" t="e">
        <f t="shared" si="16"/>
        <v>#DIV/0!</v>
      </c>
      <c r="S38" s="13" t="e">
        <f t="shared" si="6"/>
        <v>#DIV/0!</v>
      </c>
      <c r="T38" s="6"/>
    </row>
    <row r="39" spans="1:20" s="2" customFormat="1" ht="12.75" hidden="1" customHeight="1" x14ac:dyDescent="0.25">
      <c r="A39" s="21">
        <v>36</v>
      </c>
      <c r="B39" s="20"/>
      <c r="C39" s="20"/>
      <c r="D39" s="20"/>
      <c r="E39" s="20"/>
      <c r="F39" s="22"/>
      <c r="G39" s="22"/>
      <c r="H39" s="22"/>
      <c r="I39" s="12"/>
      <c r="J39" s="12"/>
      <c r="K39" s="12"/>
      <c r="L39" s="12">
        <v>18</v>
      </c>
      <c r="M39" s="12">
        <v>170</v>
      </c>
      <c r="N39" s="6" t="e">
        <f t="shared" si="13"/>
        <v>#DIV/0!</v>
      </c>
      <c r="O39" s="7" t="e">
        <f t="shared" si="14"/>
        <v>#DIV/0!</v>
      </c>
      <c r="P39" s="7" t="e">
        <f t="shared" si="2"/>
        <v>#DIV/0!</v>
      </c>
      <c r="Q39" s="13">
        <f t="shared" si="15"/>
        <v>0</v>
      </c>
      <c r="R39" s="14" t="e">
        <f t="shared" si="16"/>
        <v>#DIV/0!</v>
      </c>
      <c r="S39" s="13" t="e">
        <f t="shared" si="6"/>
        <v>#DIV/0!</v>
      </c>
      <c r="T39" s="6"/>
    </row>
    <row r="40" spans="1:20" s="2" customFormat="1" ht="12.75" hidden="1" customHeight="1" x14ac:dyDescent="0.25">
      <c r="A40" s="21">
        <v>37</v>
      </c>
      <c r="B40" s="20"/>
      <c r="C40" s="20"/>
      <c r="D40" s="20"/>
      <c r="E40" s="20"/>
      <c r="F40" s="22"/>
      <c r="G40" s="22"/>
      <c r="H40" s="22"/>
      <c r="I40" s="12"/>
      <c r="J40" s="12"/>
      <c r="K40" s="12"/>
      <c r="L40" s="12">
        <v>19</v>
      </c>
      <c r="M40" s="12">
        <v>10</v>
      </c>
      <c r="N40" s="6" t="e">
        <f t="shared" si="13"/>
        <v>#DIV/0!</v>
      </c>
      <c r="O40" s="7" t="e">
        <f t="shared" si="14"/>
        <v>#DIV/0!</v>
      </c>
      <c r="P40" s="7" t="e">
        <f t="shared" si="2"/>
        <v>#DIV/0!</v>
      </c>
      <c r="Q40" s="13">
        <f t="shared" si="15"/>
        <v>0</v>
      </c>
      <c r="R40" s="14" t="e">
        <f t="shared" si="16"/>
        <v>#DIV/0!</v>
      </c>
      <c r="S40" s="13" t="e">
        <f t="shared" si="6"/>
        <v>#DIV/0!</v>
      </c>
      <c r="T40" s="6"/>
    </row>
    <row r="41" spans="1:20" s="2" customFormat="1" ht="12.75" hidden="1" customHeight="1" x14ac:dyDescent="0.25">
      <c r="A41" s="21">
        <v>38</v>
      </c>
      <c r="B41" s="20"/>
      <c r="C41" s="20"/>
      <c r="D41" s="20"/>
      <c r="E41" s="20"/>
      <c r="F41" s="22"/>
      <c r="G41" s="22"/>
      <c r="H41" s="22"/>
      <c r="I41" s="12"/>
      <c r="J41" s="12"/>
      <c r="K41" s="12"/>
      <c r="L41" s="12">
        <v>20</v>
      </c>
      <c r="M41" s="12">
        <v>25</v>
      </c>
      <c r="N41" s="6" t="e">
        <f t="shared" si="13"/>
        <v>#DIV/0!</v>
      </c>
      <c r="O41" s="7" t="e">
        <f t="shared" si="14"/>
        <v>#DIV/0!</v>
      </c>
      <c r="P41" s="7" t="e">
        <f t="shared" si="2"/>
        <v>#DIV/0!</v>
      </c>
      <c r="Q41" s="13">
        <f t="shared" si="15"/>
        <v>0</v>
      </c>
      <c r="R41" s="14" t="e">
        <f t="shared" si="16"/>
        <v>#DIV/0!</v>
      </c>
      <c r="S41" s="13" t="e">
        <f t="shared" si="6"/>
        <v>#DIV/0!</v>
      </c>
      <c r="T41" s="6"/>
    </row>
    <row r="42" spans="1:20" s="2" customFormat="1" ht="12.75" hidden="1" customHeight="1" x14ac:dyDescent="0.25">
      <c r="A42" s="21">
        <v>39</v>
      </c>
      <c r="B42" s="20"/>
      <c r="C42" s="20"/>
      <c r="D42" s="20"/>
      <c r="E42" s="20"/>
      <c r="F42" s="22"/>
      <c r="G42" s="22"/>
      <c r="H42" s="22"/>
      <c r="I42" s="12"/>
      <c r="J42" s="12"/>
      <c r="K42" s="12"/>
      <c r="L42" s="12">
        <v>18</v>
      </c>
      <c r="M42" s="12">
        <v>7</v>
      </c>
      <c r="N42" s="6" t="e">
        <f t="shared" si="13"/>
        <v>#DIV/0!</v>
      </c>
      <c r="O42" s="7" t="e">
        <f t="shared" si="14"/>
        <v>#DIV/0!</v>
      </c>
      <c r="P42" s="7" t="e">
        <f t="shared" si="2"/>
        <v>#DIV/0!</v>
      </c>
      <c r="Q42" s="13">
        <f t="shared" si="15"/>
        <v>0</v>
      </c>
      <c r="R42" s="14" t="e">
        <f t="shared" si="16"/>
        <v>#DIV/0!</v>
      </c>
      <c r="S42" s="13" t="e">
        <f t="shared" si="6"/>
        <v>#DIV/0!</v>
      </c>
      <c r="T42" s="6"/>
    </row>
    <row r="43" spans="1:20" s="2" customFormat="1" ht="12.75" hidden="1" customHeight="1" x14ac:dyDescent="0.25">
      <c r="A43" s="21">
        <v>40</v>
      </c>
      <c r="B43" s="20"/>
      <c r="C43" s="20"/>
      <c r="D43" s="20"/>
      <c r="E43" s="20"/>
      <c r="F43" s="22"/>
      <c r="G43" s="22"/>
      <c r="H43" s="22"/>
      <c r="I43" s="12"/>
      <c r="J43" s="12"/>
      <c r="K43" s="12"/>
      <c r="L43" s="12">
        <v>15</v>
      </c>
      <c r="M43" s="12">
        <v>50</v>
      </c>
      <c r="N43" s="6" t="e">
        <f t="shared" si="13"/>
        <v>#DIV/0!</v>
      </c>
      <c r="O43" s="7" t="e">
        <f t="shared" si="14"/>
        <v>#DIV/0!</v>
      </c>
      <c r="P43" s="7" t="e">
        <f t="shared" si="2"/>
        <v>#DIV/0!</v>
      </c>
      <c r="Q43" s="13">
        <f t="shared" si="15"/>
        <v>0</v>
      </c>
      <c r="R43" s="14" t="e">
        <f t="shared" si="16"/>
        <v>#DIV/0!</v>
      </c>
      <c r="S43" s="13" t="e">
        <f t="shared" si="6"/>
        <v>#DIV/0!</v>
      </c>
      <c r="T43" s="6"/>
    </row>
    <row r="44" spans="1:20" s="2" customFormat="1" ht="12.75" hidden="1" customHeight="1" x14ac:dyDescent="0.25">
      <c r="A44" s="21">
        <v>41</v>
      </c>
      <c r="B44" s="20"/>
      <c r="C44" s="20"/>
      <c r="D44" s="20"/>
      <c r="E44" s="20"/>
      <c r="F44" s="22"/>
      <c r="G44" s="22"/>
      <c r="H44" s="22"/>
      <c r="I44" s="12"/>
      <c r="J44" s="12"/>
      <c r="K44" s="12"/>
      <c r="L44" s="12">
        <v>16</v>
      </c>
      <c r="M44" s="12">
        <v>150</v>
      </c>
      <c r="N44" s="6" t="e">
        <f t="shared" si="13"/>
        <v>#DIV/0!</v>
      </c>
      <c r="O44" s="7" t="e">
        <f t="shared" si="14"/>
        <v>#DIV/0!</v>
      </c>
      <c r="P44" s="7" t="e">
        <f t="shared" si="2"/>
        <v>#DIV/0!</v>
      </c>
      <c r="Q44" s="13">
        <f t="shared" si="15"/>
        <v>0</v>
      </c>
      <c r="R44" s="14" t="e">
        <f t="shared" si="16"/>
        <v>#DIV/0!</v>
      </c>
      <c r="S44" s="13" t="e">
        <f t="shared" si="6"/>
        <v>#DIV/0!</v>
      </c>
      <c r="T44" s="6"/>
    </row>
    <row r="45" spans="1:20" s="2" customFormat="1" ht="12.75" hidden="1" customHeight="1" x14ac:dyDescent="0.25">
      <c r="A45" s="21">
        <v>42</v>
      </c>
      <c r="B45" s="20"/>
      <c r="C45" s="20"/>
      <c r="D45" s="20"/>
      <c r="E45" s="20"/>
      <c r="F45" s="22"/>
      <c r="G45" s="22"/>
      <c r="H45" s="22"/>
      <c r="I45" s="12"/>
      <c r="J45" s="12"/>
      <c r="K45" s="12"/>
      <c r="L45" s="12">
        <v>17</v>
      </c>
      <c r="M45" s="12">
        <v>20</v>
      </c>
      <c r="N45" s="6" t="e">
        <f t="shared" si="13"/>
        <v>#DIV/0!</v>
      </c>
      <c r="O45" s="7" t="e">
        <f t="shared" si="14"/>
        <v>#DIV/0!</v>
      </c>
      <c r="P45" s="7" t="e">
        <f t="shared" si="2"/>
        <v>#DIV/0!</v>
      </c>
      <c r="Q45" s="13">
        <f t="shared" si="15"/>
        <v>0</v>
      </c>
      <c r="R45" s="14" t="e">
        <f t="shared" si="16"/>
        <v>#DIV/0!</v>
      </c>
      <c r="S45" s="13" t="e">
        <f t="shared" si="6"/>
        <v>#DIV/0!</v>
      </c>
      <c r="T45" s="6"/>
    </row>
    <row r="46" spans="1:20" s="2" customFormat="1" ht="12.75" hidden="1" customHeight="1" x14ac:dyDescent="0.25">
      <c r="A46" s="21">
        <v>43</v>
      </c>
      <c r="B46" s="20"/>
      <c r="C46" s="20"/>
      <c r="D46" s="20"/>
      <c r="E46" s="20"/>
      <c r="F46" s="22"/>
      <c r="G46" s="22"/>
      <c r="H46" s="22"/>
      <c r="I46" s="12"/>
      <c r="J46" s="12"/>
      <c r="K46" s="12"/>
      <c r="L46" s="12">
        <v>18</v>
      </c>
      <c r="M46" s="12">
        <v>20</v>
      </c>
      <c r="N46" s="6" t="e">
        <f t="shared" si="13"/>
        <v>#DIV/0!</v>
      </c>
      <c r="O46" s="7" t="e">
        <f t="shared" si="14"/>
        <v>#DIV/0!</v>
      </c>
      <c r="P46" s="7" t="e">
        <f t="shared" si="2"/>
        <v>#DIV/0!</v>
      </c>
      <c r="Q46" s="13">
        <f t="shared" si="15"/>
        <v>0</v>
      </c>
      <c r="R46" s="14" t="e">
        <f t="shared" si="16"/>
        <v>#DIV/0!</v>
      </c>
      <c r="S46" s="13" t="e">
        <f t="shared" si="6"/>
        <v>#DIV/0!</v>
      </c>
      <c r="T46" s="6"/>
    </row>
    <row r="47" spans="1:20" s="2" customFormat="1" ht="12.75" hidden="1" customHeight="1" x14ac:dyDescent="0.25">
      <c r="A47" s="21">
        <v>44</v>
      </c>
      <c r="B47" s="20"/>
      <c r="C47" s="20"/>
      <c r="D47" s="20"/>
      <c r="E47" s="20"/>
      <c r="F47" s="22"/>
      <c r="G47" s="22"/>
      <c r="H47" s="22"/>
      <c r="I47" s="12"/>
      <c r="J47" s="12"/>
      <c r="K47" s="12"/>
      <c r="L47" s="12">
        <v>19</v>
      </c>
      <c r="M47" s="12">
        <v>15</v>
      </c>
      <c r="N47" s="6" t="e">
        <f t="shared" si="13"/>
        <v>#DIV/0!</v>
      </c>
      <c r="O47" s="7" t="e">
        <f t="shared" si="14"/>
        <v>#DIV/0!</v>
      </c>
      <c r="P47" s="7" t="e">
        <f t="shared" si="2"/>
        <v>#DIV/0!</v>
      </c>
      <c r="Q47" s="13">
        <f t="shared" si="15"/>
        <v>0</v>
      </c>
      <c r="R47" s="14" t="e">
        <f t="shared" si="16"/>
        <v>#DIV/0!</v>
      </c>
      <c r="S47" s="13" t="e">
        <f t="shared" si="6"/>
        <v>#DIV/0!</v>
      </c>
      <c r="T47" s="6"/>
    </row>
    <row r="48" spans="1:20" s="2" customFormat="1" ht="12.75" hidden="1" customHeight="1" x14ac:dyDescent="0.25">
      <c r="A48" s="21">
        <v>45</v>
      </c>
      <c r="B48" s="20"/>
      <c r="C48" s="20"/>
      <c r="D48" s="20"/>
      <c r="E48" s="20"/>
      <c r="F48" s="22"/>
      <c r="G48" s="22"/>
      <c r="H48" s="22"/>
      <c r="I48" s="12"/>
      <c r="J48" s="12"/>
      <c r="K48" s="12"/>
      <c r="L48" s="12">
        <v>20</v>
      </c>
      <c r="M48" s="12">
        <v>300</v>
      </c>
      <c r="N48" s="6" t="e">
        <f t="shared" si="13"/>
        <v>#DIV/0!</v>
      </c>
      <c r="O48" s="7" t="e">
        <f t="shared" si="14"/>
        <v>#DIV/0!</v>
      </c>
      <c r="P48" s="7" t="e">
        <f t="shared" si="2"/>
        <v>#DIV/0!</v>
      </c>
      <c r="Q48" s="13">
        <f t="shared" si="15"/>
        <v>0</v>
      </c>
      <c r="R48" s="14" t="e">
        <f t="shared" si="16"/>
        <v>#DIV/0!</v>
      </c>
      <c r="S48" s="13" t="e">
        <f t="shared" si="6"/>
        <v>#DIV/0!</v>
      </c>
      <c r="T48" s="6"/>
    </row>
    <row r="49" spans="1:20" s="2" customFormat="1" ht="12.75" hidden="1" customHeight="1" x14ac:dyDescent="0.25">
      <c r="A49" s="21">
        <v>46</v>
      </c>
      <c r="B49" s="20"/>
      <c r="C49" s="20"/>
      <c r="D49" s="20"/>
      <c r="E49" s="20"/>
      <c r="F49" s="22"/>
      <c r="G49" s="22"/>
      <c r="H49" s="22"/>
      <c r="I49" s="12"/>
      <c r="J49" s="12"/>
      <c r="K49" s="12"/>
      <c r="L49" s="12">
        <v>18</v>
      </c>
      <c r="M49" s="12">
        <v>20</v>
      </c>
      <c r="N49" s="6" t="e">
        <f t="shared" si="13"/>
        <v>#DIV/0!</v>
      </c>
      <c r="O49" s="7" t="e">
        <f t="shared" si="14"/>
        <v>#DIV/0!</v>
      </c>
      <c r="P49" s="7" t="e">
        <f t="shared" si="2"/>
        <v>#DIV/0!</v>
      </c>
      <c r="Q49" s="13">
        <f t="shared" si="15"/>
        <v>0</v>
      </c>
      <c r="R49" s="14" t="e">
        <f t="shared" si="16"/>
        <v>#DIV/0!</v>
      </c>
      <c r="S49" s="13" t="e">
        <f t="shared" si="6"/>
        <v>#DIV/0!</v>
      </c>
      <c r="T49" s="6"/>
    </row>
    <row r="50" spans="1:20" s="2" customFormat="1" ht="12.75" hidden="1" customHeight="1" x14ac:dyDescent="0.25">
      <c r="A50" s="21">
        <v>47</v>
      </c>
      <c r="B50" s="20"/>
      <c r="C50" s="20"/>
      <c r="D50" s="20"/>
      <c r="E50" s="20"/>
      <c r="F50" s="22"/>
      <c r="G50" s="22"/>
      <c r="H50" s="22"/>
      <c r="I50" s="12"/>
      <c r="J50" s="12"/>
      <c r="K50" s="12"/>
      <c r="L50" s="12">
        <v>19</v>
      </c>
      <c r="M50" s="12">
        <v>150</v>
      </c>
      <c r="N50" s="6" t="e">
        <f t="shared" si="13"/>
        <v>#DIV/0!</v>
      </c>
      <c r="O50" s="7" t="e">
        <f t="shared" si="14"/>
        <v>#DIV/0!</v>
      </c>
      <c r="P50" s="7" t="e">
        <f t="shared" si="2"/>
        <v>#DIV/0!</v>
      </c>
      <c r="Q50" s="13">
        <f t="shared" si="15"/>
        <v>0</v>
      </c>
      <c r="R50" s="14" t="e">
        <f t="shared" si="16"/>
        <v>#DIV/0!</v>
      </c>
      <c r="S50" s="13" t="e">
        <f t="shared" si="6"/>
        <v>#DIV/0!</v>
      </c>
      <c r="T50" s="6"/>
    </row>
    <row r="51" spans="1:20" s="2" customFormat="1" ht="12.75" hidden="1" customHeight="1" x14ac:dyDescent="0.25">
      <c r="A51" s="21">
        <v>48</v>
      </c>
      <c r="B51" s="20"/>
      <c r="C51" s="20"/>
      <c r="D51" s="20"/>
      <c r="E51" s="20"/>
      <c r="F51" s="22"/>
      <c r="G51" s="22"/>
      <c r="H51" s="22"/>
      <c r="I51" s="12"/>
      <c r="J51" s="12"/>
      <c r="K51" s="12"/>
      <c r="L51" s="12">
        <v>20</v>
      </c>
      <c r="M51" s="12">
        <v>185</v>
      </c>
      <c r="N51" s="6" t="e">
        <f t="shared" si="13"/>
        <v>#DIV/0!</v>
      </c>
      <c r="O51" s="7" t="e">
        <f t="shared" si="14"/>
        <v>#DIV/0!</v>
      </c>
      <c r="P51" s="7" t="e">
        <f t="shared" si="2"/>
        <v>#DIV/0!</v>
      </c>
      <c r="Q51" s="13">
        <f t="shared" si="15"/>
        <v>0</v>
      </c>
      <c r="R51" s="14" t="e">
        <f t="shared" si="16"/>
        <v>#DIV/0!</v>
      </c>
      <c r="S51" s="13" t="e">
        <f t="shared" si="6"/>
        <v>#DIV/0!</v>
      </c>
      <c r="T51" s="6"/>
    </row>
    <row r="52" spans="1:20" s="2" customFormat="1" ht="12.75" hidden="1" customHeight="1" x14ac:dyDescent="0.25">
      <c r="A52" s="21">
        <v>49</v>
      </c>
      <c r="B52" s="20"/>
      <c r="C52" s="20"/>
      <c r="D52" s="20"/>
      <c r="E52" s="20"/>
      <c r="F52" s="22"/>
      <c r="G52" s="22"/>
      <c r="H52" s="22"/>
      <c r="I52" s="12"/>
      <c r="J52" s="12"/>
      <c r="K52" s="12"/>
      <c r="L52" s="12">
        <v>21</v>
      </c>
      <c r="M52" s="12">
        <v>230</v>
      </c>
      <c r="N52" s="6" t="e">
        <f t="shared" si="13"/>
        <v>#DIV/0!</v>
      </c>
      <c r="O52" s="7" t="e">
        <f t="shared" si="14"/>
        <v>#DIV/0!</v>
      </c>
      <c r="P52" s="7" t="e">
        <f t="shared" si="2"/>
        <v>#DIV/0!</v>
      </c>
      <c r="Q52" s="13">
        <f t="shared" si="15"/>
        <v>0</v>
      </c>
      <c r="R52" s="14" t="e">
        <f t="shared" si="16"/>
        <v>#DIV/0!</v>
      </c>
      <c r="S52" s="13" t="e">
        <f t="shared" si="6"/>
        <v>#DIV/0!</v>
      </c>
      <c r="T52" s="6"/>
    </row>
    <row r="53" spans="1:20" s="2" customFormat="1" ht="12.75" hidden="1" customHeight="1" x14ac:dyDescent="0.25">
      <c r="A53" s="21">
        <v>50</v>
      </c>
      <c r="B53" s="20"/>
      <c r="C53" s="20"/>
      <c r="D53" s="20"/>
      <c r="E53" s="20"/>
      <c r="F53" s="22"/>
      <c r="G53" s="22"/>
      <c r="H53" s="22"/>
      <c r="I53" s="12"/>
      <c r="J53" s="12"/>
      <c r="K53" s="12"/>
      <c r="L53" s="12">
        <v>22</v>
      </c>
      <c r="M53" s="12">
        <v>280</v>
      </c>
      <c r="N53" s="6" t="e">
        <f t="shared" si="13"/>
        <v>#DIV/0!</v>
      </c>
      <c r="O53" s="7" t="e">
        <f t="shared" si="14"/>
        <v>#DIV/0!</v>
      </c>
      <c r="P53" s="7" t="e">
        <f t="shared" si="2"/>
        <v>#DIV/0!</v>
      </c>
      <c r="Q53" s="13">
        <f t="shared" si="15"/>
        <v>0</v>
      </c>
      <c r="R53" s="14" t="e">
        <f t="shared" si="16"/>
        <v>#DIV/0!</v>
      </c>
      <c r="S53" s="13" t="e">
        <f t="shared" si="6"/>
        <v>#DIV/0!</v>
      </c>
      <c r="T53" s="6"/>
    </row>
    <row r="54" spans="1:20" s="2" customFormat="1" ht="12.75" hidden="1" customHeight="1" x14ac:dyDescent="0.25">
      <c r="A54" s="21">
        <v>51</v>
      </c>
      <c r="B54" s="20"/>
      <c r="C54" s="20"/>
      <c r="D54" s="20"/>
      <c r="E54" s="20"/>
      <c r="F54" s="22"/>
      <c r="G54" s="22"/>
      <c r="H54" s="22"/>
      <c r="I54" s="12"/>
      <c r="J54" s="12"/>
      <c r="K54" s="12"/>
      <c r="L54" s="12">
        <v>23</v>
      </c>
      <c r="M54" s="12">
        <v>40</v>
      </c>
      <c r="N54" s="6" t="e">
        <f t="shared" si="13"/>
        <v>#DIV/0!</v>
      </c>
      <c r="O54" s="7" t="e">
        <f t="shared" si="14"/>
        <v>#DIV/0!</v>
      </c>
      <c r="P54" s="7" t="e">
        <f t="shared" si="2"/>
        <v>#DIV/0!</v>
      </c>
      <c r="Q54" s="13">
        <f t="shared" si="15"/>
        <v>0</v>
      </c>
      <c r="R54" s="14" t="e">
        <f t="shared" si="16"/>
        <v>#DIV/0!</v>
      </c>
      <c r="S54" s="13" t="e">
        <f t="shared" si="6"/>
        <v>#DIV/0!</v>
      </c>
      <c r="T54" s="6"/>
    </row>
    <row r="55" spans="1:20" s="2" customFormat="1" ht="12.75" hidden="1" customHeight="1" x14ac:dyDescent="0.25">
      <c r="A55" s="21">
        <v>52</v>
      </c>
      <c r="B55" s="20"/>
      <c r="C55" s="20"/>
      <c r="D55" s="20"/>
      <c r="E55" s="20"/>
      <c r="F55" s="22"/>
      <c r="G55" s="22"/>
      <c r="H55" s="22"/>
      <c r="I55" s="12"/>
      <c r="J55" s="12"/>
      <c r="K55" s="12"/>
      <c r="L55" s="12">
        <v>19</v>
      </c>
      <c r="M55" s="12">
        <v>8</v>
      </c>
      <c r="N55" s="6" t="e">
        <f t="shared" si="13"/>
        <v>#DIV/0!</v>
      </c>
      <c r="O55" s="7" t="e">
        <f t="shared" si="14"/>
        <v>#DIV/0!</v>
      </c>
      <c r="P55" s="7" t="e">
        <f t="shared" si="2"/>
        <v>#DIV/0!</v>
      </c>
      <c r="Q55" s="13">
        <f t="shared" si="15"/>
        <v>0</v>
      </c>
      <c r="R55" s="14" t="e">
        <f t="shared" si="16"/>
        <v>#DIV/0!</v>
      </c>
      <c r="S55" s="13" t="e">
        <f t="shared" si="6"/>
        <v>#DIV/0!</v>
      </c>
      <c r="T55" s="6"/>
    </row>
    <row r="56" spans="1:20" s="2" customFormat="1" ht="12.75" hidden="1" customHeight="1" x14ac:dyDescent="0.25">
      <c r="A56" s="21">
        <v>53</v>
      </c>
      <c r="B56" s="20"/>
      <c r="C56" s="20"/>
      <c r="D56" s="20"/>
      <c r="E56" s="20"/>
      <c r="F56" s="22"/>
      <c r="G56" s="22"/>
      <c r="H56" s="22"/>
      <c r="I56" s="12"/>
      <c r="J56" s="12"/>
      <c r="K56" s="12"/>
      <c r="L56" s="12">
        <v>20</v>
      </c>
      <c r="M56" s="12">
        <v>15</v>
      </c>
      <c r="N56" s="6" t="e">
        <f t="shared" si="13"/>
        <v>#DIV/0!</v>
      </c>
      <c r="O56" s="7" t="e">
        <f t="shared" si="14"/>
        <v>#DIV/0!</v>
      </c>
      <c r="P56" s="7" t="e">
        <f t="shared" si="2"/>
        <v>#DIV/0!</v>
      </c>
      <c r="Q56" s="13">
        <f t="shared" si="15"/>
        <v>0</v>
      </c>
      <c r="R56" s="14" t="e">
        <f t="shared" si="16"/>
        <v>#DIV/0!</v>
      </c>
      <c r="S56" s="13" t="e">
        <f t="shared" si="6"/>
        <v>#DIV/0!</v>
      </c>
      <c r="T56" s="6"/>
    </row>
    <row r="57" spans="1:20" s="2" customFormat="1" ht="12.75" hidden="1" customHeight="1" x14ac:dyDescent="0.25">
      <c r="A57" s="21">
        <v>54</v>
      </c>
      <c r="B57" s="20"/>
      <c r="C57" s="20"/>
      <c r="D57" s="20"/>
      <c r="E57" s="20"/>
      <c r="F57" s="22"/>
      <c r="G57" s="22"/>
      <c r="H57" s="22"/>
      <c r="I57" s="12"/>
      <c r="J57" s="12"/>
      <c r="K57" s="12"/>
      <c r="L57" s="12">
        <v>15</v>
      </c>
      <c r="M57" s="12">
        <v>100</v>
      </c>
      <c r="N57" s="6" t="e">
        <f t="shared" ref="N57:N69" si="17">AVERAGE(I57:K57)</f>
        <v>#DIV/0!</v>
      </c>
      <c r="O57" s="7" t="e">
        <f t="shared" ref="O57:O69" si="18">SQRT(((SUM((POWER(I57-N57,2)),(POWER(J57-N57,2)),(POWER(K57-N57,2)),))/(COLUMNS(I57:K57)-1)))</f>
        <v>#DIV/0!</v>
      </c>
      <c r="P57" s="7" t="e">
        <f t="shared" si="2"/>
        <v>#DIV/0!</v>
      </c>
      <c r="Q57" s="13">
        <f t="shared" ref="Q57:Q69" si="19">((F57/3)*(SUM(I57:K57)))</f>
        <v>0</v>
      </c>
      <c r="R57" s="14" t="e">
        <f t="shared" ref="R57:R69" si="20">Q57/F57</f>
        <v>#DIV/0!</v>
      </c>
      <c r="S57" s="13" t="e">
        <f t="shared" si="6"/>
        <v>#DIV/0!</v>
      </c>
      <c r="T57" s="6"/>
    </row>
    <row r="58" spans="1:20" s="2" customFormat="1" ht="12.75" hidden="1" customHeight="1" x14ac:dyDescent="0.25">
      <c r="A58" s="21">
        <v>55</v>
      </c>
      <c r="B58" s="20"/>
      <c r="C58" s="20"/>
      <c r="D58" s="20"/>
      <c r="E58" s="20"/>
      <c r="F58" s="22"/>
      <c r="G58" s="22"/>
      <c r="H58" s="22"/>
      <c r="I58" s="12"/>
      <c r="J58" s="12"/>
      <c r="K58" s="12"/>
      <c r="L58" s="12">
        <v>16</v>
      </c>
      <c r="M58" s="12">
        <v>150</v>
      </c>
      <c r="N58" s="6" t="e">
        <f t="shared" si="17"/>
        <v>#DIV/0!</v>
      </c>
      <c r="O58" s="7" t="e">
        <f t="shared" si="18"/>
        <v>#DIV/0!</v>
      </c>
      <c r="P58" s="7" t="e">
        <f t="shared" ref="P58:P69" si="21">O58/N58*100</f>
        <v>#DIV/0!</v>
      </c>
      <c r="Q58" s="13">
        <f t="shared" si="19"/>
        <v>0</v>
      </c>
      <c r="R58" s="14" t="e">
        <f t="shared" si="20"/>
        <v>#DIV/0!</v>
      </c>
      <c r="S58" s="13" t="e">
        <f t="shared" si="6"/>
        <v>#DIV/0!</v>
      </c>
      <c r="T58" s="6"/>
    </row>
    <row r="59" spans="1:20" s="2" customFormat="1" ht="12.75" hidden="1" customHeight="1" x14ac:dyDescent="0.25">
      <c r="A59" s="21">
        <v>56</v>
      </c>
      <c r="B59" s="20"/>
      <c r="C59" s="20"/>
      <c r="D59" s="20"/>
      <c r="E59" s="20"/>
      <c r="F59" s="22"/>
      <c r="G59" s="22"/>
      <c r="H59" s="22"/>
      <c r="I59" s="12"/>
      <c r="J59" s="12"/>
      <c r="K59" s="12"/>
      <c r="L59" s="12">
        <v>20</v>
      </c>
      <c r="M59" s="12">
        <v>26</v>
      </c>
      <c r="N59" s="6" t="e">
        <f t="shared" si="17"/>
        <v>#DIV/0!</v>
      </c>
      <c r="O59" s="7" t="e">
        <f t="shared" si="18"/>
        <v>#DIV/0!</v>
      </c>
      <c r="P59" s="7" t="e">
        <f t="shared" si="21"/>
        <v>#DIV/0!</v>
      </c>
      <c r="Q59" s="13">
        <f t="shared" si="19"/>
        <v>0</v>
      </c>
      <c r="R59" s="14" t="e">
        <f t="shared" si="20"/>
        <v>#DIV/0!</v>
      </c>
      <c r="S59" s="13" t="e">
        <f t="shared" si="6"/>
        <v>#DIV/0!</v>
      </c>
      <c r="T59" s="6"/>
    </row>
    <row r="60" spans="1:20" s="2" customFormat="1" ht="12.75" hidden="1" customHeight="1" x14ac:dyDescent="0.25">
      <c r="A60" s="21">
        <v>57</v>
      </c>
      <c r="B60" s="20"/>
      <c r="C60" s="20"/>
      <c r="D60" s="20"/>
      <c r="E60" s="20"/>
      <c r="F60" s="22"/>
      <c r="G60" s="22"/>
      <c r="H60" s="22"/>
      <c r="I60" s="12"/>
      <c r="J60" s="12"/>
      <c r="K60" s="12"/>
      <c r="L60" s="12">
        <v>15</v>
      </c>
      <c r="M60" s="12">
        <v>45</v>
      </c>
      <c r="N60" s="6" t="e">
        <f t="shared" si="17"/>
        <v>#DIV/0!</v>
      </c>
      <c r="O60" s="7" t="e">
        <f t="shared" si="18"/>
        <v>#DIV/0!</v>
      </c>
      <c r="P60" s="7" t="e">
        <f t="shared" si="21"/>
        <v>#DIV/0!</v>
      </c>
      <c r="Q60" s="13">
        <f t="shared" si="19"/>
        <v>0</v>
      </c>
      <c r="R60" s="14" t="e">
        <f t="shared" si="20"/>
        <v>#DIV/0!</v>
      </c>
      <c r="S60" s="13" t="e">
        <f t="shared" si="6"/>
        <v>#DIV/0!</v>
      </c>
      <c r="T60" s="6"/>
    </row>
    <row r="61" spans="1:20" s="2" customFormat="1" ht="12.75" hidden="1" customHeight="1" x14ac:dyDescent="0.25">
      <c r="A61" s="21">
        <v>58</v>
      </c>
      <c r="B61" s="20"/>
      <c r="C61" s="20"/>
      <c r="D61" s="20"/>
      <c r="E61" s="20"/>
      <c r="F61" s="22"/>
      <c r="G61" s="22"/>
      <c r="H61" s="22"/>
      <c r="I61" s="12"/>
      <c r="J61" s="12"/>
      <c r="K61" s="12"/>
      <c r="L61" s="12">
        <v>16</v>
      </c>
      <c r="M61" s="12">
        <v>35</v>
      </c>
      <c r="N61" s="6" t="e">
        <f t="shared" si="17"/>
        <v>#DIV/0!</v>
      </c>
      <c r="O61" s="7" t="e">
        <f t="shared" si="18"/>
        <v>#DIV/0!</v>
      </c>
      <c r="P61" s="7" t="e">
        <f t="shared" si="21"/>
        <v>#DIV/0!</v>
      </c>
      <c r="Q61" s="13">
        <f t="shared" si="19"/>
        <v>0</v>
      </c>
      <c r="R61" s="14" t="e">
        <f t="shared" si="20"/>
        <v>#DIV/0!</v>
      </c>
      <c r="S61" s="13" t="e">
        <f t="shared" si="6"/>
        <v>#DIV/0!</v>
      </c>
      <c r="T61" s="6"/>
    </row>
    <row r="62" spans="1:20" s="2" customFormat="1" ht="12.75" hidden="1" customHeight="1" x14ac:dyDescent="0.25">
      <c r="A62" s="21">
        <v>59</v>
      </c>
      <c r="B62" s="20"/>
      <c r="C62" s="20"/>
      <c r="D62" s="20"/>
      <c r="E62" s="20"/>
      <c r="F62" s="22"/>
      <c r="G62" s="22"/>
      <c r="H62" s="22"/>
      <c r="I62" s="12"/>
      <c r="J62" s="12"/>
      <c r="K62" s="12"/>
      <c r="L62" s="12">
        <v>17</v>
      </c>
      <c r="M62" s="12">
        <v>70</v>
      </c>
      <c r="N62" s="6" t="e">
        <f t="shared" si="17"/>
        <v>#DIV/0!</v>
      </c>
      <c r="O62" s="7" t="e">
        <f t="shared" si="18"/>
        <v>#DIV/0!</v>
      </c>
      <c r="P62" s="7" t="e">
        <f t="shared" si="21"/>
        <v>#DIV/0!</v>
      </c>
      <c r="Q62" s="13">
        <f t="shared" si="19"/>
        <v>0</v>
      </c>
      <c r="R62" s="14" t="e">
        <f t="shared" si="20"/>
        <v>#DIV/0!</v>
      </c>
      <c r="S62" s="13" t="e">
        <f t="shared" ref="S62:S69" si="22">ROUND(R62,2)</f>
        <v>#DIV/0!</v>
      </c>
      <c r="T62" s="6"/>
    </row>
    <row r="63" spans="1:20" s="2" customFormat="1" ht="12.75" hidden="1" customHeight="1" x14ac:dyDescent="0.25">
      <c r="A63" s="21">
        <v>60</v>
      </c>
      <c r="B63" s="20"/>
      <c r="C63" s="20"/>
      <c r="D63" s="20"/>
      <c r="E63" s="20"/>
      <c r="F63" s="22"/>
      <c r="G63" s="22"/>
      <c r="H63" s="22"/>
      <c r="I63" s="12"/>
      <c r="J63" s="12"/>
      <c r="K63" s="12"/>
      <c r="L63" s="12">
        <v>18</v>
      </c>
      <c r="M63" s="12">
        <v>80</v>
      </c>
      <c r="N63" s="6" t="e">
        <f t="shared" si="17"/>
        <v>#DIV/0!</v>
      </c>
      <c r="O63" s="7" t="e">
        <f t="shared" si="18"/>
        <v>#DIV/0!</v>
      </c>
      <c r="P63" s="7" t="e">
        <f t="shared" si="21"/>
        <v>#DIV/0!</v>
      </c>
      <c r="Q63" s="13">
        <f t="shared" si="19"/>
        <v>0</v>
      </c>
      <c r="R63" s="14" t="e">
        <f t="shared" si="20"/>
        <v>#DIV/0!</v>
      </c>
      <c r="S63" s="13" t="e">
        <f t="shared" si="22"/>
        <v>#DIV/0!</v>
      </c>
      <c r="T63" s="6"/>
    </row>
    <row r="64" spans="1:20" s="2" customFormat="1" ht="12.75" hidden="1" customHeight="1" x14ac:dyDescent="0.25">
      <c r="A64" s="21">
        <v>61</v>
      </c>
      <c r="B64" s="20"/>
      <c r="C64" s="20"/>
      <c r="D64" s="20"/>
      <c r="E64" s="20"/>
      <c r="F64" s="22"/>
      <c r="G64" s="22"/>
      <c r="H64" s="22"/>
      <c r="I64" s="12"/>
      <c r="J64" s="12"/>
      <c r="K64" s="12"/>
      <c r="L64" s="12">
        <v>19</v>
      </c>
      <c r="M64" s="12">
        <v>150</v>
      </c>
      <c r="N64" s="6" t="e">
        <f t="shared" si="17"/>
        <v>#DIV/0!</v>
      </c>
      <c r="O64" s="7" t="e">
        <f t="shared" si="18"/>
        <v>#DIV/0!</v>
      </c>
      <c r="P64" s="7" t="e">
        <f t="shared" si="21"/>
        <v>#DIV/0!</v>
      </c>
      <c r="Q64" s="13">
        <f t="shared" si="19"/>
        <v>0</v>
      </c>
      <c r="R64" s="14" t="e">
        <f t="shared" si="20"/>
        <v>#DIV/0!</v>
      </c>
      <c r="S64" s="13" t="e">
        <f t="shared" si="22"/>
        <v>#DIV/0!</v>
      </c>
      <c r="T64" s="6"/>
    </row>
    <row r="65" spans="1:20" s="2" customFormat="1" ht="12.75" hidden="1" customHeight="1" x14ac:dyDescent="0.25">
      <c r="A65" s="21">
        <v>62</v>
      </c>
      <c r="B65" s="20"/>
      <c r="C65" s="20"/>
      <c r="D65" s="20"/>
      <c r="E65" s="20"/>
      <c r="F65" s="22"/>
      <c r="G65" s="22"/>
      <c r="H65" s="22"/>
      <c r="I65" s="12"/>
      <c r="J65" s="12"/>
      <c r="K65" s="12"/>
      <c r="L65" s="12">
        <v>20</v>
      </c>
      <c r="M65" s="12">
        <v>1500</v>
      </c>
      <c r="N65" s="6" t="e">
        <f t="shared" si="17"/>
        <v>#DIV/0!</v>
      </c>
      <c r="O65" s="7" t="e">
        <f t="shared" si="18"/>
        <v>#DIV/0!</v>
      </c>
      <c r="P65" s="7" t="e">
        <f t="shared" si="21"/>
        <v>#DIV/0!</v>
      </c>
      <c r="Q65" s="13">
        <f t="shared" si="19"/>
        <v>0</v>
      </c>
      <c r="R65" s="14" t="e">
        <f t="shared" si="20"/>
        <v>#DIV/0!</v>
      </c>
      <c r="S65" s="13" t="e">
        <f t="shared" si="22"/>
        <v>#DIV/0!</v>
      </c>
      <c r="T65" s="6"/>
    </row>
    <row r="66" spans="1:20" s="2" customFormat="1" ht="12.75" hidden="1" customHeight="1" x14ac:dyDescent="0.25">
      <c r="A66" s="21">
        <v>63</v>
      </c>
      <c r="B66" s="20"/>
      <c r="C66" s="20"/>
      <c r="D66" s="20"/>
      <c r="E66" s="20"/>
      <c r="F66" s="22"/>
      <c r="G66" s="22"/>
      <c r="H66" s="22"/>
      <c r="I66" s="12"/>
      <c r="J66" s="12"/>
      <c r="K66" s="12"/>
      <c r="L66" s="12">
        <v>18</v>
      </c>
      <c r="M66" s="12">
        <v>40</v>
      </c>
      <c r="N66" s="6" t="e">
        <f t="shared" si="17"/>
        <v>#DIV/0!</v>
      </c>
      <c r="O66" s="7" t="e">
        <f t="shared" si="18"/>
        <v>#DIV/0!</v>
      </c>
      <c r="P66" s="7" t="e">
        <f t="shared" si="21"/>
        <v>#DIV/0!</v>
      </c>
      <c r="Q66" s="13">
        <f t="shared" si="19"/>
        <v>0</v>
      </c>
      <c r="R66" s="14" t="e">
        <f t="shared" si="20"/>
        <v>#DIV/0!</v>
      </c>
      <c r="S66" s="13" t="e">
        <f t="shared" si="22"/>
        <v>#DIV/0!</v>
      </c>
      <c r="T66" s="6"/>
    </row>
    <row r="67" spans="1:20" s="2" customFormat="1" ht="12.75" hidden="1" customHeight="1" x14ac:dyDescent="0.25">
      <c r="A67" s="21">
        <v>64</v>
      </c>
      <c r="B67" s="20"/>
      <c r="C67" s="20"/>
      <c r="D67" s="20"/>
      <c r="E67" s="20"/>
      <c r="F67" s="22"/>
      <c r="G67" s="22"/>
      <c r="H67" s="22"/>
      <c r="I67" s="12"/>
      <c r="J67" s="12"/>
      <c r="K67" s="12"/>
      <c r="L67" s="12">
        <v>19</v>
      </c>
      <c r="M67" s="12">
        <v>25</v>
      </c>
      <c r="N67" s="6" t="e">
        <f t="shared" si="17"/>
        <v>#DIV/0!</v>
      </c>
      <c r="O67" s="7" t="e">
        <f t="shared" si="18"/>
        <v>#DIV/0!</v>
      </c>
      <c r="P67" s="7" t="e">
        <f t="shared" si="21"/>
        <v>#DIV/0!</v>
      </c>
      <c r="Q67" s="13">
        <f t="shared" si="19"/>
        <v>0</v>
      </c>
      <c r="R67" s="14" t="e">
        <f t="shared" si="20"/>
        <v>#DIV/0!</v>
      </c>
      <c r="S67" s="13" t="e">
        <f t="shared" si="22"/>
        <v>#DIV/0!</v>
      </c>
      <c r="T67" s="6"/>
    </row>
    <row r="68" spans="1:20" s="2" customFormat="1" ht="12.75" hidden="1" customHeight="1" x14ac:dyDescent="0.25">
      <c r="A68" s="21">
        <v>65</v>
      </c>
      <c r="B68" s="20"/>
      <c r="C68" s="20"/>
      <c r="D68" s="20"/>
      <c r="E68" s="20"/>
      <c r="F68" s="22"/>
      <c r="G68" s="22"/>
      <c r="H68" s="22"/>
      <c r="I68" s="12"/>
      <c r="J68" s="12"/>
      <c r="K68" s="12"/>
      <c r="L68" s="12">
        <v>20</v>
      </c>
      <c r="M68" s="12">
        <v>2274.4</v>
      </c>
      <c r="N68" s="6" t="e">
        <f t="shared" si="17"/>
        <v>#DIV/0!</v>
      </c>
      <c r="O68" s="7" t="e">
        <f t="shared" si="18"/>
        <v>#DIV/0!</v>
      </c>
      <c r="P68" s="7" t="e">
        <f t="shared" si="21"/>
        <v>#DIV/0!</v>
      </c>
      <c r="Q68" s="13">
        <f t="shared" si="19"/>
        <v>0</v>
      </c>
      <c r="R68" s="14" t="e">
        <f t="shared" si="20"/>
        <v>#DIV/0!</v>
      </c>
      <c r="S68" s="13" t="e">
        <f t="shared" si="22"/>
        <v>#DIV/0!</v>
      </c>
      <c r="T68" s="6"/>
    </row>
    <row r="69" spans="1:20" s="2" customFormat="1" ht="12.75" hidden="1" customHeight="1" x14ac:dyDescent="0.25">
      <c r="A69" s="21">
        <v>66</v>
      </c>
      <c r="B69" s="20"/>
      <c r="C69" s="20"/>
      <c r="D69" s="20"/>
      <c r="E69" s="20"/>
      <c r="F69" s="22"/>
      <c r="G69" s="22"/>
      <c r="H69" s="22"/>
      <c r="I69" s="12"/>
      <c r="J69" s="12"/>
      <c r="K69" s="12"/>
      <c r="L69" s="12">
        <v>21</v>
      </c>
      <c r="M69" s="12">
        <v>1876.2</v>
      </c>
      <c r="N69" s="6" t="e">
        <f t="shared" si="17"/>
        <v>#DIV/0!</v>
      </c>
      <c r="O69" s="7" t="e">
        <f t="shared" si="18"/>
        <v>#DIV/0!</v>
      </c>
      <c r="P69" s="7" t="e">
        <f t="shared" si="21"/>
        <v>#DIV/0!</v>
      </c>
      <c r="Q69" s="13">
        <f t="shared" si="19"/>
        <v>0</v>
      </c>
      <c r="R69" s="14" t="e">
        <f t="shared" si="20"/>
        <v>#DIV/0!</v>
      </c>
      <c r="S69" s="13" t="e">
        <f t="shared" si="22"/>
        <v>#DIV/0!</v>
      </c>
      <c r="T69" s="6"/>
    </row>
    <row r="70" spans="1:20" s="2" customFormat="1" ht="12.75" hidden="1" customHeight="1" x14ac:dyDescent="0.25">
      <c r="A70" s="21">
        <v>67</v>
      </c>
      <c r="B70" s="20"/>
      <c r="C70" s="20"/>
      <c r="D70" s="20"/>
      <c r="E70" s="20"/>
      <c r="F70" s="22"/>
      <c r="G70" s="22"/>
      <c r="H70" s="22"/>
      <c r="I70" s="12"/>
      <c r="J70" s="12"/>
      <c r="K70" s="12"/>
      <c r="L70" s="12"/>
      <c r="M70" s="12"/>
      <c r="N70" s="6" t="e">
        <f t="shared" ref="N70:N102" si="23">AVERAGE(I70:K70)</f>
        <v>#DIV/0!</v>
      </c>
      <c r="O70" s="7" t="e">
        <f t="shared" ref="O70:O102" si="24">SQRT(((SUM((POWER(I70-N70,2)),(POWER(J70-N70,2)),(POWER(K70-N70,2)),))/(COLUMNS(I70:K70)-1)))</f>
        <v>#DIV/0!</v>
      </c>
      <c r="P70" s="7" t="e">
        <f t="shared" ref="P70:P102" si="25">O70/N70*100</f>
        <v>#DIV/0!</v>
      </c>
      <c r="Q70" s="13">
        <f t="shared" ref="Q70:Q102" si="26">((F70/3)*(SUM(I70:K70)))</f>
        <v>0</v>
      </c>
      <c r="R70" s="14" t="e">
        <f t="shared" ref="R70:R102" si="27">Q70/F70</f>
        <v>#DIV/0!</v>
      </c>
      <c r="S70" s="13" t="e">
        <f t="shared" ref="S70:S102" si="28">ROUND(R70,2)</f>
        <v>#DIV/0!</v>
      </c>
      <c r="T70" s="6"/>
    </row>
    <row r="71" spans="1:20" s="2" customFormat="1" ht="12.75" hidden="1" customHeight="1" x14ac:dyDescent="0.25">
      <c r="A71" s="21">
        <v>68</v>
      </c>
      <c r="B71" s="20"/>
      <c r="C71" s="20"/>
      <c r="D71" s="20"/>
      <c r="E71" s="20"/>
      <c r="F71" s="22"/>
      <c r="G71" s="22"/>
      <c r="H71" s="22"/>
      <c r="I71" s="12"/>
      <c r="J71" s="12"/>
      <c r="K71" s="12"/>
      <c r="L71" s="12"/>
      <c r="M71" s="12"/>
      <c r="N71" s="6" t="e">
        <f t="shared" si="23"/>
        <v>#DIV/0!</v>
      </c>
      <c r="O71" s="7" t="e">
        <f t="shared" si="24"/>
        <v>#DIV/0!</v>
      </c>
      <c r="P71" s="7" t="e">
        <f t="shared" si="25"/>
        <v>#DIV/0!</v>
      </c>
      <c r="Q71" s="13">
        <f t="shared" si="26"/>
        <v>0</v>
      </c>
      <c r="R71" s="14" t="e">
        <f t="shared" si="27"/>
        <v>#DIV/0!</v>
      </c>
      <c r="S71" s="13" t="e">
        <f t="shared" si="28"/>
        <v>#DIV/0!</v>
      </c>
      <c r="T71" s="6"/>
    </row>
    <row r="72" spans="1:20" s="2" customFormat="1" ht="12.75" hidden="1" customHeight="1" x14ac:dyDescent="0.25">
      <c r="A72" s="21">
        <v>69</v>
      </c>
      <c r="B72" s="20"/>
      <c r="C72" s="20"/>
      <c r="D72" s="20"/>
      <c r="E72" s="20"/>
      <c r="F72" s="22"/>
      <c r="G72" s="22"/>
      <c r="H72" s="22"/>
      <c r="I72" s="12"/>
      <c r="J72" s="12"/>
      <c r="K72" s="12"/>
      <c r="L72" s="12"/>
      <c r="M72" s="12"/>
      <c r="N72" s="6" t="e">
        <f t="shared" si="23"/>
        <v>#DIV/0!</v>
      </c>
      <c r="O72" s="7" t="e">
        <f t="shared" si="24"/>
        <v>#DIV/0!</v>
      </c>
      <c r="P72" s="7" t="e">
        <f t="shared" si="25"/>
        <v>#DIV/0!</v>
      </c>
      <c r="Q72" s="13">
        <f t="shared" si="26"/>
        <v>0</v>
      </c>
      <c r="R72" s="14" t="e">
        <f t="shared" si="27"/>
        <v>#DIV/0!</v>
      </c>
      <c r="S72" s="13" t="e">
        <f t="shared" si="28"/>
        <v>#DIV/0!</v>
      </c>
      <c r="T72" s="6"/>
    </row>
    <row r="73" spans="1:20" s="2" customFormat="1" ht="12.75" hidden="1" customHeight="1" x14ac:dyDescent="0.25">
      <c r="A73" s="21">
        <v>70</v>
      </c>
      <c r="B73" s="20"/>
      <c r="C73" s="20"/>
      <c r="D73" s="20"/>
      <c r="E73" s="20"/>
      <c r="F73" s="22"/>
      <c r="G73" s="22"/>
      <c r="H73" s="22"/>
      <c r="I73" s="12"/>
      <c r="J73" s="12"/>
      <c r="K73" s="12"/>
      <c r="L73" s="12"/>
      <c r="M73" s="12"/>
      <c r="N73" s="6" t="e">
        <f t="shared" si="23"/>
        <v>#DIV/0!</v>
      </c>
      <c r="O73" s="7" t="e">
        <f t="shared" si="24"/>
        <v>#DIV/0!</v>
      </c>
      <c r="P73" s="7" t="e">
        <f t="shared" si="25"/>
        <v>#DIV/0!</v>
      </c>
      <c r="Q73" s="13">
        <f t="shared" si="26"/>
        <v>0</v>
      </c>
      <c r="R73" s="14" t="e">
        <f t="shared" si="27"/>
        <v>#DIV/0!</v>
      </c>
      <c r="S73" s="13" t="e">
        <f t="shared" si="28"/>
        <v>#DIV/0!</v>
      </c>
      <c r="T73" s="6"/>
    </row>
    <row r="74" spans="1:20" s="2" customFormat="1" ht="12.75" hidden="1" customHeight="1" x14ac:dyDescent="0.25">
      <c r="A74" s="21">
        <v>71</v>
      </c>
      <c r="B74" s="20"/>
      <c r="C74" s="20"/>
      <c r="D74" s="20"/>
      <c r="E74" s="20"/>
      <c r="F74" s="22"/>
      <c r="G74" s="22"/>
      <c r="H74" s="22"/>
      <c r="I74" s="12"/>
      <c r="J74" s="12"/>
      <c r="K74" s="12"/>
      <c r="L74" s="12"/>
      <c r="M74" s="12"/>
      <c r="N74" s="6" t="e">
        <f t="shared" si="23"/>
        <v>#DIV/0!</v>
      </c>
      <c r="O74" s="7" t="e">
        <f t="shared" si="24"/>
        <v>#DIV/0!</v>
      </c>
      <c r="P74" s="7" t="e">
        <f t="shared" si="25"/>
        <v>#DIV/0!</v>
      </c>
      <c r="Q74" s="13">
        <f t="shared" si="26"/>
        <v>0</v>
      </c>
      <c r="R74" s="14" t="e">
        <f t="shared" si="27"/>
        <v>#DIV/0!</v>
      </c>
      <c r="S74" s="13" t="e">
        <f t="shared" si="28"/>
        <v>#DIV/0!</v>
      </c>
      <c r="T74" s="6"/>
    </row>
    <row r="75" spans="1:20" s="2" customFormat="1" ht="12.75" hidden="1" customHeight="1" x14ac:dyDescent="0.25">
      <c r="A75" s="21">
        <v>72</v>
      </c>
      <c r="B75" s="20"/>
      <c r="C75" s="20"/>
      <c r="D75" s="20"/>
      <c r="E75" s="20"/>
      <c r="F75" s="22"/>
      <c r="G75" s="22"/>
      <c r="H75" s="22"/>
      <c r="I75" s="12"/>
      <c r="J75" s="12"/>
      <c r="K75" s="12"/>
      <c r="L75" s="12"/>
      <c r="M75" s="12"/>
      <c r="N75" s="6" t="e">
        <f t="shared" si="23"/>
        <v>#DIV/0!</v>
      </c>
      <c r="O75" s="7" t="e">
        <f t="shared" si="24"/>
        <v>#DIV/0!</v>
      </c>
      <c r="P75" s="7" t="e">
        <f t="shared" si="25"/>
        <v>#DIV/0!</v>
      </c>
      <c r="Q75" s="13">
        <f t="shared" si="26"/>
        <v>0</v>
      </c>
      <c r="R75" s="14" t="e">
        <f t="shared" si="27"/>
        <v>#DIV/0!</v>
      </c>
      <c r="S75" s="13" t="e">
        <f t="shared" si="28"/>
        <v>#DIV/0!</v>
      </c>
      <c r="T75" s="6"/>
    </row>
    <row r="76" spans="1:20" s="2" customFormat="1" ht="12.75" hidden="1" customHeight="1" x14ac:dyDescent="0.25">
      <c r="A76" s="21">
        <v>73</v>
      </c>
      <c r="B76" s="20"/>
      <c r="C76" s="20"/>
      <c r="D76" s="20"/>
      <c r="E76" s="20"/>
      <c r="F76" s="22"/>
      <c r="G76" s="22"/>
      <c r="H76" s="22"/>
      <c r="I76" s="12"/>
      <c r="J76" s="12"/>
      <c r="K76" s="12"/>
      <c r="L76" s="12"/>
      <c r="M76" s="12"/>
      <c r="N76" s="6" t="e">
        <f t="shared" si="23"/>
        <v>#DIV/0!</v>
      </c>
      <c r="O76" s="7" t="e">
        <f t="shared" si="24"/>
        <v>#DIV/0!</v>
      </c>
      <c r="P76" s="7" t="e">
        <f t="shared" si="25"/>
        <v>#DIV/0!</v>
      </c>
      <c r="Q76" s="13">
        <f t="shared" si="26"/>
        <v>0</v>
      </c>
      <c r="R76" s="14" t="e">
        <f t="shared" si="27"/>
        <v>#DIV/0!</v>
      </c>
      <c r="S76" s="13" t="e">
        <f t="shared" si="28"/>
        <v>#DIV/0!</v>
      </c>
      <c r="T76" s="6"/>
    </row>
    <row r="77" spans="1:20" s="2" customFormat="1" ht="12.75" hidden="1" customHeight="1" x14ac:dyDescent="0.25">
      <c r="A77" s="21">
        <v>74</v>
      </c>
      <c r="B77" s="20"/>
      <c r="C77" s="20"/>
      <c r="D77" s="20"/>
      <c r="E77" s="20"/>
      <c r="F77" s="22"/>
      <c r="G77" s="22"/>
      <c r="H77" s="22"/>
      <c r="I77" s="12"/>
      <c r="J77" s="12"/>
      <c r="K77" s="12"/>
      <c r="L77" s="12"/>
      <c r="M77" s="12"/>
      <c r="N77" s="6" t="e">
        <f t="shared" si="23"/>
        <v>#DIV/0!</v>
      </c>
      <c r="O77" s="7" t="e">
        <f t="shared" si="24"/>
        <v>#DIV/0!</v>
      </c>
      <c r="P77" s="7" t="e">
        <f t="shared" si="25"/>
        <v>#DIV/0!</v>
      </c>
      <c r="Q77" s="13">
        <f t="shared" si="26"/>
        <v>0</v>
      </c>
      <c r="R77" s="14" t="e">
        <f t="shared" si="27"/>
        <v>#DIV/0!</v>
      </c>
      <c r="S77" s="13" t="e">
        <f t="shared" si="28"/>
        <v>#DIV/0!</v>
      </c>
      <c r="T77" s="6"/>
    </row>
    <row r="78" spans="1:20" s="2" customFormat="1" ht="12.75" hidden="1" customHeight="1" x14ac:dyDescent="0.25">
      <c r="A78" s="21">
        <v>75</v>
      </c>
      <c r="B78" s="20"/>
      <c r="C78" s="20"/>
      <c r="D78" s="20"/>
      <c r="E78" s="20"/>
      <c r="F78" s="22"/>
      <c r="G78" s="22"/>
      <c r="H78" s="22"/>
      <c r="I78" s="12"/>
      <c r="J78" s="12"/>
      <c r="K78" s="12"/>
      <c r="L78" s="12"/>
      <c r="M78" s="12"/>
      <c r="N78" s="6" t="e">
        <f t="shared" si="23"/>
        <v>#DIV/0!</v>
      </c>
      <c r="O78" s="7" t="e">
        <f t="shared" si="24"/>
        <v>#DIV/0!</v>
      </c>
      <c r="P78" s="7" t="e">
        <f t="shared" si="25"/>
        <v>#DIV/0!</v>
      </c>
      <c r="Q78" s="13">
        <f t="shared" si="26"/>
        <v>0</v>
      </c>
      <c r="R78" s="14" t="e">
        <f t="shared" si="27"/>
        <v>#DIV/0!</v>
      </c>
      <c r="S78" s="13" t="e">
        <f t="shared" si="28"/>
        <v>#DIV/0!</v>
      </c>
      <c r="T78" s="6"/>
    </row>
    <row r="79" spans="1:20" s="2" customFormat="1" ht="12.75" hidden="1" customHeight="1" x14ac:dyDescent="0.25">
      <c r="A79" s="21">
        <v>76</v>
      </c>
      <c r="B79" s="20"/>
      <c r="C79" s="20"/>
      <c r="D79" s="20"/>
      <c r="E79" s="20"/>
      <c r="F79" s="22"/>
      <c r="G79" s="22"/>
      <c r="H79" s="22"/>
      <c r="I79" s="12"/>
      <c r="J79" s="12"/>
      <c r="K79" s="12"/>
      <c r="L79" s="12"/>
      <c r="M79" s="12"/>
      <c r="N79" s="6" t="e">
        <f t="shared" si="23"/>
        <v>#DIV/0!</v>
      </c>
      <c r="O79" s="7" t="e">
        <f t="shared" si="24"/>
        <v>#DIV/0!</v>
      </c>
      <c r="P79" s="7" t="e">
        <f t="shared" si="25"/>
        <v>#DIV/0!</v>
      </c>
      <c r="Q79" s="13">
        <f t="shared" si="26"/>
        <v>0</v>
      </c>
      <c r="R79" s="14" t="e">
        <f t="shared" si="27"/>
        <v>#DIV/0!</v>
      </c>
      <c r="S79" s="13" t="e">
        <f t="shared" si="28"/>
        <v>#DIV/0!</v>
      </c>
      <c r="T79" s="6"/>
    </row>
    <row r="80" spans="1:20" s="2" customFormat="1" ht="12.75" hidden="1" customHeight="1" x14ac:dyDescent="0.25">
      <c r="A80" s="21">
        <v>77</v>
      </c>
      <c r="B80" s="20"/>
      <c r="C80" s="20"/>
      <c r="D80" s="20"/>
      <c r="E80" s="20"/>
      <c r="F80" s="22"/>
      <c r="G80" s="22"/>
      <c r="H80" s="22"/>
      <c r="I80" s="12"/>
      <c r="J80" s="12"/>
      <c r="K80" s="12"/>
      <c r="L80" s="12"/>
      <c r="M80" s="12"/>
      <c r="N80" s="6" t="e">
        <f t="shared" si="23"/>
        <v>#DIV/0!</v>
      </c>
      <c r="O80" s="7" t="e">
        <f t="shared" si="24"/>
        <v>#DIV/0!</v>
      </c>
      <c r="P80" s="7" t="e">
        <f t="shared" si="25"/>
        <v>#DIV/0!</v>
      </c>
      <c r="Q80" s="13">
        <f t="shared" si="26"/>
        <v>0</v>
      </c>
      <c r="R80" s="14" t="e">
        <f t="shared" si="27"/>
        <v>#DIV/0!</v>
      </c>
      <c r="S80" s="13" t="e">
        <f t="shared" si="28"/>
        <v>#DIV/0!</v>
      </c>
      <c r="T80" s="6"/>
    </row>
    <row r="81" spans="1:20" s="2" customFormat="1" ht="12.75" hidden="1" customHeight="1" x14ac:dyDescent="0.25">
      <c r="A81" s="21">
        <v>78</v>
      </c>
      <c r="B81" s="20"/>
      <c r="C81" s="20"/>
      <c r="D81" s="20"/>
      <c r="E81" s="20"/>
      <c r="F81" s="22"/>
      <c r="G81" s="22"/>
      <c r="H81" s="22"/>
      <c r="I81" s="12"/>
      <c r="J81" s="12"/>
      <c r="K81" s="12"/>
      <c r="L81" s="12"/>
      <c r="M81" s="12"/>
      <c r="N81" s="6" t="e">
        <f t="shared" si="23"/>
        <v>#DIV/0!</v>
      </c>
      <c r="O81" s="7" t="e">
        <f t="shared" si="24"/>
        <v>#DIV/0!</v>
      </c>
      <c r="P81" s="7" t="e">
        <f t="shared" si="25"/>
        <v>#DIV/0!</v>
      </c>
      <c r="Q81" s="13">
        <f t="shared" si="26"/>
        <v>0</v>
      </c>
      <c r="R81" s="14" t="e">
        <f t="shared" si="27"/>
        <v>#DIV/0!</v>
      </c>
      <c r="S81" s="13" t="e">
        <f t="shared" si="28"/>
        <v>#DIV/0!</v>
      </c>
      <c r="T81" s="6"/>
    </row>
    <row r="82" spans="1:20" s="2" customFormat="1" ht="12.75" hidden="1" customHeight="1" x14ac:dyDescent="0.25">
      <c r="A82" s="21">
        <v>79</v>
      </c>
      <c r="B82" s="20"/>
      <c r="C82" s="20"/>
      <c r="D82" s="20"/>
      <c r="E82" s="20"/>
      <c r="F82" s="22"/>
      <c r="G82" s="22"/>
      <c r="H82" s="22"/>
      <c r="I82" s="12"/>
      <c r="J82" s="12"/>
      <c r="K82" s="12"/>
      <c r="L82" s="12"/>
      <c r="M82" s="12"/>
      <c r="N82" s="6" t="e">
        <f t="shared" si="23"/>
        <v>#DIV/0!</v>
      </c>
      <c r="O82" s="7" t="e">
        <f t="shared" si="24"/>
        <v>#DIV/0!</v>
      </c>
      <c r="P82" s="7" t="e">
        <f t="shared" si="25"/>
        <v>#DIV/0!</v>
      </c>
      <c r="Q82" s="13">
        <f t="shared" si="26"/>
        <v>0</v>
      </c>
      <c r="R82" s="14" t="e">
        <f t="shared" si="27"/>
        <v>#DIV/0!</v>
      </c>
      <c r="S82" s="13" t="e">
        <f t="shared" si="28"/>
        <v>#DIV/0!</v>
      </c>
      <c r="T82" s="6"/>
    </row>
    <row r="83" spans="1:20" s="2" customFormat="1" ht="12.75" hidden="1" customHeight="1" x14ac:dyDescent="0.25">
      <c r="A83" s="21">
        <v>80</v>
      </c>
      <c r="B83" s="20"/>
      <c r="C83" s="20"/>
      <c r="D83" s="20"/>
      <c r="E83" s="20"/>
      <c r="F83" s="22"/>
      <c r="G83" s="22"/>
      <c r="H83" s="22"/>
      <c r="I83" s="12"/>
      <c r="J83" s="12"/>
      <c r="K83" s="12"/>
      <c r="L83" s="12"/>
      <c r="M83" s="12"/>
      <c r="N83" s="6" t="e">
        <f t="shared" si="23"/>
        <v>#DIV/0!</v>
      </c>
      <c r="O83" s="7" t="e">
        <f t="shared" si="24"/>
        <v>#DIV/0!</v>
      </c>
      <c r="P83" s="7" t="e">
        <f t="shared" si="25"/>
        <v>#DIV/0!</v>
      </c>
      <c r="Q83" s="13">
        <f t="shared" si="26"/>
        <v>0</v>
      </c>
      <c r="R83" s="14" t="e">
        <f t="shared" si="27"/>
        <v>#DIV/0!</v>
      </c>
      <c r="S83" s="13" t="e">
        <f t="shared" si="28"/>
        <v>#DIV/0!</v>
      </c>
      <c r="T83" s="6"/>
    </row>
    <row r="84" spans="1:20" s="2" customFormat="1" ht="12.75" hidden="1" customHeight="1" x14ac:dyDescent="0.25">
      <c r="A84" s="21">
        <v>81</v>
      </c>
      <c r="B84" s="20"/>
      <c r="C84" s="20"/>
      <c r="D84" s="20"/>
      <c r="E84" s="20"/>
      <c r="F84" s="22"/>
      <c r="G84" s="22"/>
      <c r="H84" s="22"/>
      <c r="I84" s="12"/>
      <c r="J84" s="12"/>
      <c r="K84" s="12"/>
      <c r="L84" s="12">
        <v>22</v>
      </c>
      <c r="M84" s="12">
        <v>600</v>
      </c>
      <c r="N84" s="6" t="e">
        <f t="shared" si="23"/>
        <v>#DIV/0!</v>
      </c>
      <c r="O84" s="7" t="e">
        <f t="shared" si="24"/>
        <v>#DIV/0!</v>
      </c>
      <c r="P84" s="7" t="e">
        <f t="shared" si="25"/>
        <v>#DIV/0!</v>
      </c>
      <c r="Q84" s="13">
        <f t="shared" si="26"/>
        <v>0</v>
      </c>
      <c r="R84" s="14" t="e">
        <f t="shared" si="27"/>
        <v>#DIV/0!</v>
      </c>
      <c r="S84" s="13" t="e">
        <f t="shared" si="28"/>
        <v>#DIV/0!</v>
      </c>
      <c r="T84" s="6"/>
    </row>
    <row r="85" spans="1:20" s="2" customFormat="1" ht="12.75" hidden="1" customHeight="1" x14ac:dyDescent="0.25">
      <c r="A85" s="21">
        <v>82</v>
      </c>
      <c r="B85" s="20"/>
      <c r="C85" s="20"/>
      <c r="D85" s="20"/>
      <c r="E85" s="20"/>
      <c r="F85" s="22"/>
      <c r="G85" s="22"/>
      <c r="H85" s="22"/>
      <c r="I85" s="12"/>
      <c r="J85" s="12"/>
      <c r="K85" s="12"/>
      <c r="L85" s="12"/>
      <c r="M85" s="12"/>
      <c r="N85" s="6" t="e">
        <f t="shared" si="23"/>
        <v>#DIV/0!</v>
      </c>
      <c r="O85" s="7" t="e">
        <f t="shared" si="24"/>
        <v>#DIV/0!</v>
      </c>
      <c r="P85" s="7" t="e">
        <f t="shared" si="25"/>
        <v>#DIV/0!</v>
      </c>
      <c r="Q85" s="13">
        <f t="shared" si="26"/>
        <v>0</v>
      </c>
      <c r="R85" s="14" t="e">
        <f t="shared" si="27"/>
        <v>#DIV/0!</v>
      </c>
      <c r="S85" s="13" t="e">
        <f t="shared" si="28"/>
        <v>#DIV/0!</v>
      </c>
      <c r="T85" s="6"/>
    </row>
    <row r="86" spans="1:20" s="2" customFormat="1" ht="12.75" hidden="1" customHeight="1" x14ac:dyDescent="0.25">
      <c r="A86" s="21">
        <v>83</v>
      </c>
      <c r="B86" s="20"/>
      <c r="C86" s="20"/>
      <c r="D86" s="20"/>
      <c r="E86" s="20"/>
      <c r="F86" s="22"/>
      <c r="G86" s="22"/>
      <c r="H86" s="22"/>
      <c r="I86" s="12"/>
      <c r="J86" s="12"/>
      <c r="K86" s="12"/>
      <c r="L86" s="12"/>
      <c r="M86" s="12"/>
      <c r="N86" s="6" t="e">
        <f t="shared" si="23"/>
        <v>#DIV/0!</v>
      </c>
      <c r="O86" s="7" t="e">
        <f t="shared" si="24"/>
        <v>#DIV/0!</v>
      </c>
      <c r="P86" s="7" t="e">
        <f t="shared" si="25"/>
        <v>#DIV/0!</v>
      </c>
      <c r="Q86" s="13">
        <f t="shared" si="26"/>
        <v>0</v>
      </c>
      <c r="R86" s="14" t="e">
        <f t="shared" si="27"/>
        <v>#DIV/0!</v>
      </c>
      <c r="S86" s="13" t="e">
        <f t="shared" si="28"/>
        <v>#DIV/0!</v>
      </c>
      <c r="T86" s="6"/>
    </row>
    <row r="87" spans="1:20" s="2" customFormat="1" ht="12.75" hidden="1" customHeight="1" x14ac:dyDescent="0.25">
      <c r="A87" s="21">
        <v>84</v>
      </c>
      <c r="B87" s="20"/>
      <c r="C87" s="20"/>
      <c r="D87" s="20"/>
      <c r="E87" s="20"/>
      <c r="F87" s="22"/>
      <c r="G87" s="22"/>
      <c r="H87" s="22"/>
      <c r="I87" s="12"/>
      <c r="J87" s="12"/>
      <c r="K87" s="12"/>
      <c r="L87" s="12"/>
      <c r="M87" s="12"/>
      <c r="N87" s="6" t="e">
        <f t="shared" si="23"/>
        <v>#DIV/0!</v>
      </c>
      <c r="O87" s="7" t="e">
        <f t="shared" si="24"/>
        <v>#DIV/0!</v>
      </c>
      <c r="P87" s="7" t="e">
        <f t="shared" si="25"/>
        <v>#DIV/0!</v>
      </c>
      <c r="Q87" s="13">
        <f t="shared" si="26"/>
        <v>0</v>
      </c>
      <c r="R87" s="14" t="e">
        <f t="shared" si="27"/>
        <v>#DIV/0!</v>
      </c>
      <c r="S87" s="13" t="e">
        <f t="shared" si="28"/>
        <v>#DIV/0!</v>
      </c>
      <c r="T87" s="6"/>
    </row>
    <row r="88" spans="1:20" s="2" customFormat="1" ht="12.75" hidden="1" customHeight="1" x14ac:dyDescent="0.25">
      <c r="A88" s="21">
        <v>85</v>
      </c>
      <c r="B88" s="20"/>
      <c r="C88" s="20"/>
      <c r="D88" s="20"/>
      <c r="E88" s="20"/>
      <c r="F88" s="22"/>
      <c r="G88" s="22"/>
      <c r="H88" s="22"/>
      <c r="I88" s="12"/>
      <c r="J88" s="12"/>
      <c r="K88" s="12"/>
      <c r="L88" s="12"/>
      <c r="M88" s="12"/>
      <c r="N88" s="6" t="e">
        <f t="shared" si="23"/>
        <v>#DIV/0!</v>
      </c>
      <c r="O88" s="7" t="e">
        <f t="shared" si="24"/>
        <v>#DIV/0!</v>
      </c>
      <c r="P88" s="7" t="e">
        <f t="shared" si="25"/>
        <v>#DIV/0!</v>
      </c>
      <c r="Q88" s="13">
        <f t="shared" si="26"/>
        <v>0</v>
      </c>
      <c r="R88" s="14" t="e">
        <f t="shared" si="27"/>
        <v>#DIV/0!</v>
      </c>
      <c r="S88" s="13" t="e">
        <f t="shared" si="28"/>
        <v>#DIV/0!</v>
      </c>
      <c r="T88" s="6"/>
    </row>
    <row r="89" spans="1:20" s="2" customFormat="1" ht="12.75" hidden="1" customHeight="1" x14ac:dyDescent="0.25">
      <c r="A89" s="21">
        <v>86</v>
      </c>
      <c r="B89" s="20"/>
      <c r="C89" s="20"/>
      <c r="D89" s="20"/>
      <c r="E89" s="20"/>
      <c r="F89" s="22"/>
      <c r="G89" s="22"/>
      <c r="H89" s="22"/>
      <c r="I89" s="12"/>
      <c r="J89" s="12"/>
      <c r="K89" s="12"/>
      <c r="L89" s="12"/>
      <c r="M89" s="12"/>
      <c r="N89" s="6" t="e">
        <f t="shared" si="23"/>
        <v>#DIV/0!</v>
      </c>
      <c r="O89" s="7" t="e">
        <f t="shared" si="24"/>
        <v>#DIV/0!</v>
      </c>
      <c r="P89" s="7" t="e">
        <f t="shared" si="25"/>
        <v>#DIV/0!</v>
      </c>
      <c r="Q89" s="13">
        <f t="shared" si="26"/>
        <v>0</v>
      </c>
      <c r="R89" s="14" t="e">
        <f t="shared" si="27"/>
        <v>#DIV/0!</v>
      </c>
      <c r="S89" s="13" t="e">
        <f t="shared" si="28"/>
        <v>#DIV/0!</v>
      </c>
      <c r="T89" s="6"/>
    </row>
    <row r="90" spans="1:20" s="2" customFormat="1" ht="12.75" hidden="1" customHeight="1" x14ac:dyDescent="0.25">
      <c r="A90" s="21">
        <v>87</v>
      </c>
      <c r="B90" s="20"/>
      <c r="C90" s="20"/>
      <c r="D90" s="20"/>
      <c r="E90" s="20"/>
      <c r="F90" s="22"/>
      <c r="G90" s="22"/>
      <c r="H90" s="22"/>
      <c r="I90" s="12"/>
      <c r="J90" s="12"/>
      <c r="K90" s="12"/>
      <c r="L90" s="12"/>
      <c r="M90" s="12"/>
      <c r="N90" s="6" t="e">
        <f t="shared" si="23"/>
        <v>#DIV/0!</v>
      </c>
      <c r="O90" s="7" t="e">
        <f t="shared" si="24"/>
        <v>#DIV/0!</v>
      </c>
      <c r="P90" s="7" t="e">
        <f t="shared" si="25"/>
        <v>#DIV/0!</v>
      </c>
      <c r="Q90" s="13">
        <f t="shared" si="26"/>
        <v>0</v>
      </c>
      <c r="R90" s="14" t="e">
        <f t="shared" si="27"/>
        <v>#DIV/0!</v>
      </c>
      <c r="S90" s="13" t="e">
        <f t="shared" si="28"/>
        <v>#DIV/0!</v>
      </c>
      <c r="T90" s="6"/>
    </row>
    <row r="91" spans="1:20" s="2" customFormat="1" ht="12.75" hidden="1" customHeight="1" x14ac:dyDescent="0.25">
      <c r="A91" s="21">
        <v>88</v>
      </c>
      <c r="B91" s="20"/>
      <c r="C91" s="20"/>
      <c r="D91" s="20"/>
      <c r="E91" s="20"/>
      <c r="F91" s="22"/>
      <c r="G91" s="22"/>
      <c r="H91" s="22"/>
      <c r="I91" s="12"/>
      <c r="J91" s="12"/>
      <c r="K91" s="12"/>
      <c r="L91" s="12"/>
      <c r="M91" s="12"/>
      <c r="N91" s="6" t="e">
        <f t="shared" si="23"/>
        <v>#DIV/0!</v>
      </c>
      <c r="O91" s="7" t="e">
        <f t="shared" si="24"/>
        <v>#DIV/0!</v>
      </c>
      <c r="P91" s="7" t="e">
        <f t="shared" si="25"/>
        <v>#DIV/0!</v>
      </c>
      <c r="Q91" s="13">
        <f t="shared" si="26"/>
        <v>0</v>
      </c>
      <c r="R91" s="14" t="e">
        <f t="shared" si="27"/>
        <v>#DIV/0!</v>
      </c>
      <c r="S91" s="13" t="e">
        <f t="shared" si="28"/>
        <v>#DIV/0!</v>
      </c>
      <c r="T91" s="6"/>
    </row>
    <row r="92" spans="1:20" s="2" customFormat="1" ht="12.75" hidden="1" customHeight="1" x14ac:dyDescent="0.25">
      <c r="A92" s="21">
        <v>89</v>
      </c>
      <c r="B92" s="20"/>
      <c r="C92" s="20"/>
      <c r="D92" s="20"/>
      <c r="E92" s="20"/>
      <c r="F92" s="22"/>
      <c r="G92" s="22"/>
      <c r="H92" s="22"/>
      <c r="I92" s="12"/>
      <c r="J92" s="12"/>
      <c r="K92" s="12"/>
      <c r="L92" s="12"/>
      <c r="M92" s="12"/>
      <c r="N92" s="6" t="e">
        <f t="shared" si="23"/>
        <v>#DIV/0!</v>
      </c>
      <c r="O92" s="7" t="e">
        <f t="shared" si="24"/>
        <v>#DIV/0!</v>
      </c>
      <c r="P92" s="7" t="e">
        <f t="shared" si="25"/>
        <v>#DIV/0!</v>
      </c>
      <c r="Q92" s="13">
        <f t="shared" si="26"/>
        <v>0</v>
      </c>
      <c r="R92" s="14" t="e">
        <f t="shared" si="27"/>
        <v>#DIV/0!</v>
      </c>
      <c r="S92" s="13" t="e">
        <f t="shared" si="28"/>
        <v>#DIV/0!</v>
      </c>
      <c r="T92" s="6"/>
    </row>
    <row r="93" spans="1:20" s="2" customFormat="1" ht="12.75" hidden="1" customHeight="1" x14ac:dyDescent="0.25">
      <c r="A93" s="21">
        <v>90</v>
      </c>
      <c r="B93" s="20"/>
      <c r="C93" s="20"/>
      <c r="D93" s="20"/>
      <c r="E93" s="20"/>
      <c r="F93" s="22"/>
      <c r="G93" s="22"/>
      <c r="H93" s="22"/>
      <c r="I93" s="12"/>
      <c r="J93" s="12"/>
      <c r="K93" s="12"/>
      <c r="L93" s="12"/>
      <c r="M93" s="12"/>
      <c r="N93" s="6" t="e">
        <f t="shared" si="23"/>
        <v>#DIV/0!</v>
      </c>
      <c r="O93" s="7" t="e">
        <f t="shared" si="24"/>
        <v>#DIV/0!</v>
      </c>
      <c r="P93" s="7" t="e">
        <f t="shared" si="25"/>
        <v>#DIV/0!</v>
      </c>
      <c r="Q93" s="13">
        <f t="shared" si="26"/>
        <v>0</v>
      </c>
      <c r="R93" s="14" t="e">
        <f t="shared" si="27"/>
        <v>#DIV/0!</v>
      </c>
      <c r="S93" s="13" t="e">
        <f t="shared" si="28"/>
        <v>#DIV/0!</v>
      </c>
      <c r="T93" s="6"/>
    </row>
    <row r="94" spans="1:20" s="2" customFormat="1" ht="12.75" hidden="1" customHeight="1" x14ac:dyDescent="0.25">
      <c r="A94" s="21">
        <v>91</v>
      </c>
      <c r="B94" s="20"/>
      <c r="C94" s="20"/>
      <c r="D94" s="20"/>
      <c r="E94" s="20"/>
      <c r="F94" s="22"/>
      <c r="G94" s="22"/>
      <c r="H94" s="22"/>
      <c r="I94" s="12"/>
      <c r="J94" s="12"/>
      <c r="K94" s="12"/>
      <c r="L94" s="12"/>
      <c r="M94" s="12"/>
      <c r="N94" s="6" t="e">
        <f t="shared" si="23"/>
        <v>#DIV/0!</v>
      </c>
      <c r="O94" s="7" t="e">
        <f t="shared" si="24"/>
        <v>#DIV/0!</v>
      </c>
      <c r="P94" s="7" t="e">
        <f t="shared" si="25"/>
        <v>#DIV/0!</v>
      </c>
      <c r="Q94" s="13">
        <f t="shared" si="26"/>
        <v>0</v>
      </c>
      <c r="R94" s="14" t="e">
        <f t="shared" si="27"/>
        <v>#DIV/0!</v>
      </c>
      <c r="S94" s="13" t="e">
        <f t="shared" si="28"/>
        <v>#DIV/0!</v>
      </c>
      <c r="T94" s="6"/>
    </row>
    <row r="95" spans="1:20" s="2" customFormat="1" ht="12.75" hidden="1" customHeight="1" x14ac:dyDescent="0.25">
      <c r="A95" s="21">
        <v>92</v>
      </c>
      <c r="B95" s="20"/>
      <c r="C95" s="20"/>
      <c r="D95" s="20"/>
      <c r="E95" s="20"/>
      <c r="F95" s="22"/>
      <c r="G95" s="22"/>
      <c r="H95" s="22"/>
      <c r="I95" s="12"/>
      <c r="J95" s="12"/>
      <c r="K95" s="12"/>
      <c r="L95" s="12"/>
      <c r="M95" s="12"/>
      <c r="N95" s="6" t="e">
        <f t="shared" si="23"/>
        <v>#DIV/0!</v>
      </c>
      <c r="O95" s="7" t="e">
        <f t="shared" si="24"/>
        <v>#DIV/0!</v>
      </c>
      <c r="P95" s="7" t="e">
        <f t="shared" si="25"/>
        <v>#DIV/0!</v>
      </c>
      <c r="Q95" s="13">
        <f t="shared" si="26"/>
        <v>0</v>
      </c>
      <c r="R95" s="14" t="e">
        <f t="shared" si="27"/>
        <v>#DIV/0!</v>
      </c>
      <c r="S95" s="13" t="e">
        <f t="shared" si="28"/>
        <v>#DIV/0!</v>
      </c>
      <c r="T95" s="6"/>
    </row>
    <row r="96" spans="1:20" s="2" customFormat="1" ht="12.75" hidden="1" customHeight="1" x14ac:dyDescent="0.25">
      <c r="A96" s="21">
        <v>93</v>
      </c>
      <c r="B96" s="20"/>
      <c r="C96" s="20"/>
      <c r="D96" s="20"/>
      <c r="E96" s="20"/>
      <c r="F96" s="22"/>
      <c r="G96" s="22"/>
      <c r="H96" s="22"/>
      <c r="I96" s="12"/>
      <c r="J96" s="12"/>
      <c r="K96" s="12"/>
      <c r="L96" s="12"/>
      <c r="M96" s="12"/>
      <c r="N96" s="6" t="e">
        <f t="shared" si="23"/>
        <v>#DIV/0!</v>
      </c>
      <c r="O96" s="7" t="e">
        <f t="shared" si="24"/>
        <v>#DIV/0!</v>
      </c>
      <c r="P96" s="7" t="e">
        <f t="shared" si="25"/>
        <v>#DIV/0!</v>
      </c>
      <c r="Q96" s="13">
        <f t="shared" si="26"/>
        <v>0</v>
      </c>
      <c r="R96" s="14" t="e">
        <f t="shared" si="27"/>
        <v>#DIV/0!</v>
      </c>
      <c r="S96" s="13" t="e">
        <f t="shared" si="28"/>
        <v>#DIV/0!</v>
      </c>
      <c r="T96" s="6"/>
    </row>
    <row r="97" spans="1:20" s="2" customFormat="1" ht="12.75" hidden="1" customHeight="1" x14ac:dyDescent="0.25">
      <c r="A97" s="21">
        <v>94</v>
      </c>
      <c r="B97" s="20"/>
      <c r="C97" s="20"/>
      <c r="D97" s="20"/>
      <c r="E97" s="20"/>
      <c r="F97" s="22"/>
      <c r="G97" s="22"/>
      <c r="H97" s="22"/>
      <c r="I97" s="12"/>
      <c r="J97" s="12"/>
      <c r="K97" s="12"/>
      <c r="L97" s="12"/>
      <c r="M97" s="12"/>
      <c r="N97" s="6" t="e">
        <f t="shared" si="23"/>
        <v>#DIV/0!</v>
      </c>
      <c r="O97" s="7" t="e">
        <f t="shared" si="24"/>
        <v>#DIV/0!</v>
      </c>
      <c r="P97" s="7" t="e">
        <f t="shared" si="25"/>
        <v>#DIV/0!</v>
      </c>
      <c r="Q97" s="13">
        <f t="shared" si="26"/>
        <v>0</v>
      </c>
      <c r="R97" s="14" t="e">
        <f t="shared" si="27"/>
        <v>#DIV/0!</v>
      </c>
      <c r="S97" s="13" t="e">
        <f t="shared" si="28"/>
        <v>#DIV/0!</v>
      </c>
      <c r="T97" s="6"/>
    </row>
    <row r="98" spans="1:20" s="2" customFormat="1" ht="12.75" hidden="1" customHeight="1" x14ac:dyDescent="0.25">
      <c r="A98" s="21">
        <v>95</v>
      </c>
      <c r="B98" s="20"/>
      <c r="C98" s="20"/>
      <c r="D98" s="20"/>
      <c r="E98" s="20"/>
      <c r="F98" s="22"/>
      <c r="G98" s="22"/>
      <c r="H98" s="22"/>
      <c r="I98" s="12"/>
      <c r="J98" s="12"/>
      <c r="K98" s="12"/>
      <c r="L98" s="12"/>
      <c r="M98" s="12"/>
      <c r="N98" s="6" t="e">
        <f t="shared" si="23"/>
        <v>#DIV/0!</v>
      </c>
      <c r="O98" s="7" t="e">
        <f t="shared" si="24"/>
        <v>#DIV/0!</v>
      </c>
      <c r="P98" s="7" t="e">
        <f t="shared" si="25"/>
        <v>#DIV/0!</v>
      </c>
      <c r="Q98" s="13">
        <f t="shared" si="26"/>
        <v>0</v>
      </c>
      <c r="R98" s="14" t="e">
        <f t="shared" si="27"/>
        <v>#DIV/0!</v>
      </c>
      <c r="S98" s="13" t="e">
        <f t="shared" si="28"/>
        <v>#DIV/0!</v>
      </c>
      <c r="T98" s="6"/>
    </row>
    <row r="99" spans="1:20" s="2" customFormat="1" ht="12.75" hidden="1" customHeight="1" x14ac:dyDescent="0.25">
      <c r="A99" s="21">
        <v>96</v>
      </c>
      <c r="B99" s="20"/>
      <c r="C99" s="20"/>
      <c r="D99" s="20"/>
      <c r="E99" s="20"/>
      <c r="F99" s="22"/>
      <c r="G99" s="22"/>
      <c r="H99" s="22"/>
      <c r="I99" s="12"/>
      <c r="J99" s="12"/>
      <c r="K99" s="12"/>
      <c r="L99" s="12"/>
      <c r="M99" s="12"/>
      <c r="N99" s="6" t="e">
        <f t="shared" si="23"/>
        <v>#DIV/0!</v>
      </c>
      <c r="O99" s="7" t="e">
        <f t="shared" si="24"/>
        <v>#DIV/0!</v>
      </c>
      <c r="P99" s="7" t="e">
        <f t="shared" si="25"/>
        <v>#DIV/0!</v>
      </c>
      <c r="Q99" s="13">
        <f t="shared" si="26"/>
        <v>0</v>
      </c>
      <c r="R99" s="14" t="e">
        <f t="shared" si="27"/>
        <v>#DIV/0!</v>
      </c>
      <c r="S99" s="13" t="e">
        <f t="shared" si="28"/>
        <v>#DIV/0!</v>
      </c>
      <c r="T99" s="6"/>
    </row>
    <row r="100" spans="1:20" s="2" customFormat="1" ht="12.75" hidden="1" customHeight="1" x14ac:dyDescent="0.25">
      <c r="A100" s="21">
        <v>97</v>
      </c>
      <c r="B100" s="20"/>
      <c r="C100" s="20"/>
      <c r="D100" s="20"/>
      <c r="E100" s="20"/>
      <c r="F100" s="22"/>
      <c r="G100" s="22"/>
      <c r="H100" s="22"/>
      <c r="I100" s="12"/>
      <c r="J100" s="12"/>
      <c r="K100" s="12"/>
      <c r="L100" s="12"/>
      <c r="M100" s="12"/>
      <c r="N100" s="6" t="e">
        <f t="shared" si="23"/>
        <v>#DIV/0!</v>
      </c>
      <c r="O100" s="7" t="e">
        <f t="shared" si="24"/>
        <v>#DIV/0!</v>
      </c>
      <c r="P100" s="7" t="e">
        <f t="shared" si="25"/>
        <v>#DIV/0!</v>
      </c>
      <c r="Q100" s="13">
        <f t="shared" si="26"/>
        <v>0</v>
      </c>
      <c r="R100" s="14" t="e">
        <f t="shared" si="27"/>
        <v>#DIV/0!</v>
      </c>
      <c r="S100" s="13" t="e">
        <f t="shared" si="28"/>
        <v>#DIV/0!</v>
      </c>
      <c r="T100" s="6"/>
    </row>
    <row r="101" spans="1:20" s="2" customFormat="1" ht="12.75" hidden="1" customHeight="1" x14ac:dyDescent="0.25">
      <c r="A101" s="21">
        <v>98</v>
      </c>
      <c r="B101" s="20"/>
      <c r="C101" s="20"/>
      <c r="D101" s="20"/>
      <c r="E101" s="20"/>
      <c r="F101" s="22"/>
      <c r="G101" s="22"/>
      <c r="H101" s="22"/>
      <c r="I101" s="12"/>
      <c r="J101" s="12"/>
      <c r="K101" s="12"/>
      <c r="L101" s="12"/>
      <c r="M101" s="12"/>
      <c r="N101" s="6" t="e">
        <f t="shared" si="23"/>
        <v>#DIV/0!</v>
      </c>
      <c r="O101" s="7" t="e">
        <f t="shared" si="24"/>
        <v>#DIV/0!</v>
      </c>
      <c r="P101" s="7" t="e">
        <f t="shared" si="25"/>
        <v>#DIV/0!</v>
      </c>
      <c r="Q101" s="13">
        <f t="shared" si="26"/>
        <v>0</v>
      </c>
      <c r="R101" s="14" t="e">
        <f t="shared" si="27"/>
        <v>#DIV/0!</v>
      </c>
      <c r="S101" s="13" t="e">
        <f t="shared" si="28"/>
        <v>#DIV/0!</v>
      </c>
      <c r="T101" s="6"/>
    </row>
    <row r="102" spans="1:20" s="2" customFormat="1" ht="12.75" hidden="1" customHeight="1" x14ac:dyDescent="0.25">
      <c r="A102" s="21">
        <v>99</v>
      </c>
      <c r="B102" s="20"/>
      <c r="C102" s="20"/>
      <c r="D102" s="20"/>
      <c r="E102" s="20"/>
      <c r="F102" s="22"/>
      <c r="G102" s="22"/>
      <c r="H102" s="22"/>
      <c r="I102" s="12"/>
      <c r="J102" s="12"/>
      <c r="K102" s="12"/>
      <c r="L102" s="12"/>
      <c r="M102" s="12"/>
      <c r="N102" s="6" t="e">
        <f t="shared" si="23"/>
        <v>#DIV/0!</v>
      </c>
      <c r="O102" s="7" t="e">
        <f t="shared" si="24"/>
        <v>#DIV/0!</v>
      </c>
      <c r="P102" s="7" t="e">
        <f t="shared" si="25"/>
        <v>#DIV/0!</v>
      </c>
      <c r="Q102" s="13">
        <f t="shared" si="26"/>
        <v>0</v>
      </c>
      <c r="R102" s="14" t="e">
        <f t="shared" si="27"/>
        <v>#DIV/0!</v>
      </c>
      <c r="S102" s="13" t="e">
        <f t="shared" si="28"/>
        <v>#DIV/0!</v>
      </c>
      <c r="T102" s="6"/>
    </row>
    <row r="103" spans="1:20" ht="18.75" x14ac:dyDescent="0.3">
      <c r="B103" s="16" t="s">
        <v>16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9"/>
      <c r="P103" s="9"/>
      <c r="Q103" s="9"/>
      <c r="R103" s="10"/>
      <c r="T103" s="15">
        <f>SUM(T5:T102)</f>
        <v>41211.75</v>
      </c>
    </row>
    <row r="104" spans="1:20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9"/>
      <c r="P104" s="9"/>
      <c r="Q104" s="9"/>
      <c r="R104" s="10"/>
      <c r="T104" s="17"/>
    </row>
    <row r="105" spans="1:20" ht="19.5" customHeight="1" x14ac:dyDescent="0.2">
      <c r="B105" s="16"/>
      <c r="C105" s="16"/>
      <c r="D105" s="16"/>
      <c r="E105" s="70" t="s">
        <v>38</v>
      </c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17"/>
    </row>
    <row r="106" spans="1:20" ht="18.75" hidden="1" customHeight="1" x14ac:dyDescent="0.2">
      <c r="B106" s="33"/>
      <c r="C106" s="16"/>
      <c r="D106" s="33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</row>
    <row r="107" spans="1:20" ht="114.6" hidden="1" customHeight="1" x14ac:dyDescent="0.2">
      <c r="B107" s="34" t="s">
        <v>32</v>
      </c>
      <c r="C107" s="16"/>
      <c r="D107" s="34"/>
      <c r="E107" s="72" t="s">
        <v>31</v>
      </c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</row>
    <row r="108" spans="1:20" ht="18.75" hidden="1" customHeight="1" x14ac:dyDescent="0.2">
      <c r="B108" s="16"/>
      <c r="C108" s="16"/>
      <c r="D108" s="16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1:20" ht="29.25" customHeight="1" x14ac:dyDescent="0.2">
      <c r="B109" s="71" t="s">
        <v>8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1:20" x14ac:dyDescent="0.2">
      <c r="B110" s="3" t="s">
        <v>13</v>
      </c>
    </row>
    <row r="111" spans="1:20" ht="13.5" thickBot="1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9"/>
      <c r="P111" s="9"/>
      <c r="Q111" s="9"/>
      <c r="R111" s="10"/>
    </row>
    <row r="112" spans="1:20" ht="18" customHeight="1" thickBot="1" x14ac:dyDescent="0.25">
      <c r="B112" s="50" t="s">
        <v>33</v>
      </c>
      <c r="C112" s="51"/>
      <c r="D112" s="51"/>
      <c r="E112" s="51"/>
      <c r="F112" s="51"/>
      <c r="G112" s="27"/>
      <c r="H112" s="27"/>
      <c r="I112" s="24"/>
      <c r="J112" s="24"/>
      <c r="K112" s="24"/>
    </row>
    <row r="113" spans="2:11" ht="18" customHeight="1" x14ac:dyDescent="0.25">
      <c r="B113" s="52"/>
      <c r="C113" s="53"/>
      <c r="D113" s="53"/>
      <c r="E113" s="53"/>
      <c r="F113" s="53"/>
      <c r="G113" s="28"/>
      <c r="H113" s="28"/>
      <c r="I113" s="24"/>
      <c r="J113" s="24"/>
      <c r="K113" s="24"/>
    </row>
    <row r="114" spans="2:11" ht="18" customHeight="1" thickBot="1" x14ac:dyDescent="0.25">
      <c r="B114" s="54" t="s">
        <v>21</v>
      </c>
      <c r="C114" s="55"/>
      <c r="D114" s="55"/>
      <c r="E114" s="55"/>
      <c r="F114" s="55"/>
      <c r="G114" s="29"/>
      <c r="H114" s="29"/>
      <c r="I114" s="24"/>
      <c r="J114" s="24"/>
      <c r="K114" s="24"/>
    </row>
    <row r="115" spans="2:11" ht="18" customHeight="1" x14ac:dyDescent="0.2">
      <c r="B115" s="76" t="s">
        <v>22</v>
      </c>
      <c r="C115" s="77"/>
      <c r="D115" s="77"/>
      <c r="E115" s="77"/>
      <c r="F115" s="77"/>
      <c r="G115" s="30"/>
      <c r="H115" s="30"/>
      <c r="I115" s="24"/>
      <c r="J115" s="24"/>
      <c r="K115" s="24"/>
    </row>
    <row r="116" spans="2:11" ht="18" customHeight="1" thickBot="1" x14ac:dyDescent="0.25">
      <c r="B116" s="48" t="s">
        <v>23</v>
      </c>
      <c r="C116" s="49"/>
      <c r="D116" s="49"/>
      <c r="E116" s="49"/>
      <c r="F116" s="49"/>
      <c r="G116" s="31"/>
      <c r="H116" s="31"/>
      <c r="I116" s="24"/>
      <c r="J116" s="24"/>
      <c r="K116" s="24"/>
    </row>
    <row r="117" spans="2:11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</row>
  </sheetData>
  <mergeCells count="22">
    <mergeCell ref="R1:T1"/>
    <mergeCell ref="F2:F3"/>
    <mergeCell ref="A1:Q1"/>
    <mergeCell ref="I2:K2"/>
    <mergeCell ref="N2:P2"/>
    <mergeCell ref="L3:M3"/>
    <mergeCell ref="A2:A3"/>
    <mergeCell ref="B2:B3"/>
    <mergeCell ref="D2:D3"/>
    <mergeCell ref="E2:E3"/>
    <mergeCell ref="C2:C3"/>
    <mergeCell ref="G3:H3"/>
    <mergeCell ref="Q2:T2"/>
    <mergeCell ref="B116:F116"/>
    <mergeCell ref="B112:F112"/>
    <mergeCell ref="B113:F113"/>
    <mergeCell ref="B114:F114"/>
    <mergeCell ref="E105:S106"/>
    <mergeCell ref="B109:R109"/>
    <mergeCell ref="E107:S107"/>
    <mergeCell ref="A4:T4"/>
    <mergeCell ref="B115:F11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цены</vt:lpstr>
      <vt:lpstr>'Расчет цены'!Заголовки_для_печати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АЛЛА </cp:lastModifiedBy>
  <cp:lastPrinted>2026-06-08T12:10:07Z</cp:lastPrinted>
  <dcterms:created xsi:type="dcterms:W3CDTF">2014-01-15T18:15:09Z</dcterms:created>
  <dcterms:modified xsi:type="dcterms:W3CDTF">2026-06-08T12:11:37Z</dcterms:modified>
</cp:coreProperties>
</file>