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331. По гранту психологам\"/>
    </mc:Choice>
  </mc:AlternateContent>
  <xr:revisionPtr revIDLastSave="0" documentId="13_ncr:1_{EFF4C17E-EA61-4801-9F4C-F399F3921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7" l="1"/>
  <c r="P10" i="7" s="1"/>
  <c r="N9" i="7"/>
  <c r="O9" i="7" s="1"/>
</calcChain>
</file>

<file path=xl/sharedStrings.xml><?xml version="1.0" encoding="utf-8"?>
<sst xmlns="http://schemas.openxmlformats.org/spreadsheetml/2006/main" count="29" uniqueCount="29">
  <si>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</si>
  <si>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</si>
  <si>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</si>
  <si>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</si>
  <si>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</si>
  <si>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</si>
  <si>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</si>
  <si>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</si>
  <si>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</si>
  <si>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</si>
  <si>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</si>
  <si>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</si>
  <si>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</si>
  <si>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</si>
  <si>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</si>
  <si>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</si>
  <si>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</si>
  <si>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</si>
  <si>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</si>
  <si>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</si>
  <si>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</si>
  <si>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</si>
  <si>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</si>
  <si>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</si>
  <si>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</si>
  <si>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</si>
  <si>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Стол кухонный обеденный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</si>
  <si>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36 158,00 руб. (Тридцать шесть тысяч сто пятьдесят восемь) рублей 00 копеек</t>
    </r>
  </si>
  <si>
    <t>Дата формирования обоснования НМЦК: 12.08.2026г.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</si>
</sst>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zoomScaleNormal="100" zoomScaleSheetLayoutView="100" workbookViewId="0">
      <selection activeCell="A18" sqref="A18:Q18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9" ht="19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8" t="s">
        <v>0</v>
      </c>
      <c r="B6" s="38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9" s="1" customFormat="1" ht="26.25" customHeight="1" x14ac:dyDescent="0.25">
      <c r="A7" s="41" t="s">
        <v>1</v>
      </c>
      <c r="B7" s="41" t="s">
        <v>5</v>
      </c>
      <c r="C7" s="41" t="s">
        <v>2</v>
      </c>
      <c r="D7" s="41" t="s">
        <v>3</v>
      </c>
      <c r="E7" s="45" t="s">
        <v>11</v>
      </c>
      <c r="F7" s="45"/>
      <c r="G7" s="45"/>
      <c r="H7" s="45"/>
      <c r="I7" s="45"/>
      <c r="J7" s="46"/>
      <c r="K7" s="46"/>
      <c r="L7" s="46"/>
      <c r="M7" s="42" t="s">
        <v>14</v>
      </c>
      <c r="N7" s="43" t="s">
        <v>15</v>
      </c>
      <c r="O7" s="28" t="s">
        <v>16</v>
      </c>
      <c r="P7" s="41" t="s">
        <v>17</v>
      </c>
      <c r="Q7" s="41" t="s">
        <v>9</v>
      </c>
    </row>
    <row r="8" spans="1:19" s="1" customFormat="1" ht="39.75" customHeight="1" x14ac:dyDescent="0.2">
      <c r="A8" s="41"/>
      <c r="B8" s="41"/>
      <c r="C8" s="41"/>
      <c r="D8" s="41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2"/>
      <c r="N8" s="44"/>
      <c r="O8" s="28"/>
      <c r="P8" s="41"/>
      <c r="Q8" s="41"/>
    </row>
    <row r="9" spans="1:19" s="1" customFormat="1" ht="39.75" customHeight="1" x14ac:dyDescent="0.2">
      <c r="A9" s="30">
        <v>1</v>
      </c>
      <c r="B9" s="30"/>
      <c r="C9" s="32" t="s">
        <v>26</v>
      </c>
      <c r="D9" s="24" t="s">
        <v>25</v>
      </c>
      <c r="E9" s="31">
        <v>17843</v>
      </c>
      <c r="F9" s="31">
        <v>18268</v>
      </c>
      <c r="G9" s="31">
        <v>18126.099999999999</v>
      </c>
      <c r="H9" s="31"/>
      <c r="I9" s="31"/>
      <c r="J9" s="31"/>
      <c r="K9" s="31"/>
      <c r="L9" s="31"/>
      <c r="M9" s="33">
        <v>18079</v>
      </c>
      <c r="N9" s="24">
        <f t="shared" ref="N9" si="0">STDEV(E9,F9,G9)</f>
        <v>216.37398950274329</v>
      </c>
      <c r="O9" s="24">
        <f t="shared" ref="O9" si="1">N9/(E9+F9+G9)*100</f>
        <v>0.39894092697202344</v>
      </c>
      <c r="P9" s="24">
        <f t="shared" ref="P9" si="2">M9*Q9</f>
        <v>36158</v>
      </c>
      <c r="Q9" s="30">
        <v>2</v>
      </c>
    </row>
    <row r="10" spans="1:19" s="7" customFormat="1" ht="12.75" x14ac:dyDescent="0.2">
      <c r="A10" s="3"/>
      <c r="B10" s="3"/>
      <c r="C10" s="3"/>
      <c r="D10" s="25"/>
      <c r="E10" s="26"/>
      <c r="F10" s="26" t="s">
        <v>24</v>
      </c>
      <c r="G10" s="26"/>
      <c r="H10" s="26"/>
      <c r="I10" s="26"/>
      <c r="J10" s="26"/>
      <c r="K10" s="26"/>
      <c r="L10" s="26"/>
      <c r="M10" s="29"/>
      <c r="N10" s="26"/>
      <c r="O10" s="26"/>
      <c r="P10" s="26">
        <f>SUM(P9:P9)</f>
        <v>36158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35" t="s">
        <v>27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1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18" customHeight="1" x14ac:dyDescent="0.25">
      <c r="A18" s="34" t="s">
        <v>28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5.75" x14ac:dyDescent="0.25">
      <c r="A19" s="8"/>
      <c r="B19" s="36"/>
    </row>
    <row r="20" spans="1:17" ht="15.75" x14ac:dyDescent="0.25">
      <c r="A20" s="8"/>
      <c r="B20" s="36"/>
    </row>
    <row r="21" spans="1:17" ht="15.75" x14ac:dyDescent="0.25">
      <c r="A21" s="36"/>
      <c r="B21" s="36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8:Q18"/>
    <mergeCell ref="A16:Q16"/>
    <mergeCell ref="B19:B20"/>
    <mergeCell ref="A21:B21"/>
    <mergeCell ref="A17:Q1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2026-08-12T12:24:54Z</dcterms:modified>
</cp:coreProperties>
</file>