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540" windowWidth="22995" windowHeight="8850"/>
  </bookViews>
  <sheets>
    <sheet name="НМЦК" sheetId="3" r:id="rId1"/>
  </sheets>
  <definedNames>
    <definedName name="_Toc24633917" localSheetId="0">НМЦК!$A$3</definedName>
  </definedNames>
  <calcPr calcId="125725"/>
</workbook>
</file>

<file path=xl/calcChain.xml><?xml version="1.0" encoding="utf-8"?>
<calcChain xmlns="http://schemas.openxmlformats.org/spreadsheetml/2006/main">
  <c r="H11" i="3"/>
  <c r="I11" l="1"/>
  <c r="L11" s="1"/>
  <c r="L13" s="1"/>
  <c r="K11"/>
</calcChain>
</file>

<file path=xl/sharedStrings.xml><?xml version="1.0" encoding="utf-8"?>
<sst xmlns="http://schemas.openxmlformats.org/spreadsheetml/2006/main" count="35" uniqueCount="35">
  <si>
    <t>кол-во значений используемых в расчёте</t>
  </si>
  <si>
    <t>№ п/п</t>
  </si>
  <si>
    <t>Ценовые предложения (руб.)</t>
  </si>
  <si>
    <t>Средняя цена , руб.</t>
  </si>
  <si>
    <t>Объект закупки</t>
  </si>
  <si>
    <r>
      <t>Расчет НМЦК р</t>
    </r>
    <r>
      <rPr>
        <sz val="9"/>
        <color theme="1"/>
        <rFont val="Times New Roman"/>
        <family val="1"/>
        <charset val="204"/>
      </rPr>
      <t>ын **</t>
    </r>
  </si>
  <si>
    <t>НМЦКрын** с учетом округления за единицу (руб.)</t>
  </si>
  <si>
    <t>Средняя цена с учетом округления, руб</t>
  </si>
  <si>
    <t>коэф. вариации ( % )*</t>
  </si>
  <si>
    <t>ОБОСНОВАНИЕ НАЧАЛЬНОЙ (МАКСИМАЛЬНОЙ) ЦЕНЫ ГОСУДАРСТВЕННОГО КОНТРАКТА</t>
  </si>
  <si>
    <t>*- коэффициент вариации (V) рассчитывается по формуле:</t>
  </si>
  <si>
    <t>где:</t>
  </si>
  <si>
    <t xml:space="preserve">, - среднее квадратичное отклонение </t>
  </si>
  <si>
    <t xml:space="preserve"> - цена единицы товара, указанная в источнике с номером i </t>
  </si>
  <si>
    <t xml:space="preserve">n </t>
  </si>
  <si>
    <t xml:space="preserve">- количество значений, используемых в расчете </t>
  </si>
  <si>
    <t xml:space="preserve">&lt;ц&gt; </t>
  </si>
  <si>
    <t xml:space="preserve"> - средняя арифметическая величина цены единицы товара</t>
  </si>
  <si>
    <r>
      <t xml:space="preserve">** НМЦК </t>
    </r>
    <r>
      <rPr>
        <b/>
        <vertAlign val="superscript"/>
        <sz val="11"/>
        <color theme="1"/>
        <rFont val="Times New Roman"/>
        <family val="1"/>
        <charset val="204"/>
      </rPr>
      <t>рын</t>
    </r>
    <r>
      <rPr>
        <b/>
        <sz val="11"/>
        <color theme="1"/>
        <rFont val="Times New Roman"/>
        <family val="1"/>
        <charset val="204"/>
      </rPr>
      <t>, определяемая методом сопоставимых рыночных цен (анализа рынка) и рассчитывается по формуле:</t>
    </r>
  </si>
  <si>
    <t>, где</t>
  </si>
  <si>
    <t>v</t>
  </si>
  <si>
    <t>i</t>
  </si>
  <si>
    <t xml:space="preserve">- количество (объем) закупаемого товара </t>
  </si>
  <si>
    <t xml:space="preserve"> - номер источника ценовой информации (цена из коммерческого предложения)</t>
  </si>
  <si>
    <t xml:space="preserve"> - цена единицы товара, указанная в источнике с номером i</t>
  </si>
  <si>
    <t>Исполнитель № 1</t>
  </si>
  <si>
    <t>Исполнитель № 2</t>
  </si>
  <si>
    <t>Исполнитель № 3</t>
  </si>
  <si>
    <t>Объем, ед.</t>
  </si>
  <si>
    <t>Ниже приведена сводная таблица и расчёт средней начальной (максимальной) цены услуг:</t>
  </si>
  <si>
    <t>Повышение квалификации по программе «Правила технической эксплуата ции электроустановок непромы шленных потребителей. IV группа, до 1000 В, АТП».</t>
  </si>
  <si>
    <t xml:space="preserve">         Для определения начальной (максимальной) цены контракта заказчиком применялся метод сопоставимых рыночных цен (анализ рынка). </t>
  </si>
  <si>
    <t xml:space="preserve">        При формировании начальной (максимальной) цены государственного контракта на оказание услуг по повышению квалификации сотрудников Управления Роскомнадзора по Северо-Западному федеральному округу на основании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утверждёнными приказом Минэкономразвития России от 02.10.2013 г. № 567 в качестве метода обоснования цены (метод сопоставимых рыночных цен (анализа рынка)) использованы коммерческие предложения от потенциальных поставщиков товара, работ, услуг.</t>
  </si>
  <si>
    <r>
      <t xml:space="preserve">Начальная (максимальная) цена контракта </t>
    </r>
    <r>
      <rPr>
        <b/>
        <u/>
        <sz val="11"/>
        <color theme="1"/>
        <rFont val="Times New Roman"/>
        <family val="1"/>
        <charset val="204"/>
      </rPr>
      <t xml:space="preserve">10 491 </t>
    </r>
    <r>
      <rPr>
        <b/>
        <sz val="11"/>
        <color theme="1"/>
        <rFont val="Times New Roman"/>
        <family val="1"/>
        <charset val="204"/>
      </rPr>
      <t xml:space="preserve">(Десять тысяч четыреста девяносто один) рубль 80 копеек определена Заказчиком в пределах выделенных объёмов финансирования.
</t>
    </r>
  </si>
  <si>
    <t>8.12  %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</si>
</sst>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vertAlign val="superscript"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4" fontId="1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top" wrapText="1"/>
    </xf>
    <xf numFmtId="0" fontId="1" fillId="0" borderId="0" xfId="0" applyFont="1" applyAlignment="1">
      <alignment wrapText="1"/>
    </xf>
    <xf numFmtId="4" fontId="2" fillId="0" borderId="1" xfId="0" applyNumberFormat="1" applyFont="1" applyBorder="1" applyAlignment="1">
      <alignment horizontal="right" wrapText="1"/>
    </xf>
    <xf numFmtId="0" fontId="0" fillId="0" borderId="0" xfId="0" applyAlignment="1">
      <alignment wrapText="1"/>
    </xf>
    <xf numFmtId="0" fontId="1" fillId="3" borderId="0" xfId="0" applyFont="1" applyFill="1"/>
    <xf numFmtId="0" fontId="1" fillId="4" borderId="0" xfId="0" applyFont="1" applyFill="1"/>
    <xf numFmtId="0" fontId="9" fillId="0" borderId="0" xfId="0" applyFont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justify" vertical="center" wrapText="1"/>
    </xf>
    <xf numFmtId="0" fontId="6" fillId="0" borderId="7" xfId="0" applyFont="1" applyBorder="1" applyAlignment="1">
      <alignment horizontal="left" vertical="center" wrapText="1"/>
    </xf>
    <xf numFmtId="0" fontId="5" fillId="4" borderId="0" xfId="0" applyFont="1" applyFill="1" applyAlignment="1">
      <alignment horizontal="left" vertical="top" wrapText="1"/>
    </xf>
    <xf numFmtId="0" fontId="5" fillId="4" borderId="0" xfId="0" applyFont="1" applyFill="1" applyAlignment="1">
      <alignment horizontal="left" vertical="top"/>
    </xf>
    <xf numFmtId="0" fontId="1" fillId="4" borderId="0" xfId="0" applyFont="1" applyFill="1" applyAlignment="1">
      <alignment horizontal="left" wrapText="1"/>
    </xf>
    <xf numFmtId="0" fontId="1" fillId="4" borderId="0" xfId="0" applyFont="1" applyFill="1" applyAlignment="1">
      <alignment horizontal="left"/>
    </xf>
    <xf numFmtId="0" fontId="6" fillId="4" borderId="0" xfId="0" applyFont="1" applyFill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13</xdr:row>
      <xdr:rowOff>0</xdr:rowOff>
    </xdr:from>
    <xdr:to>
      <xdr:col>6</xdr:col>
      <xdr:colOff>76200</xdr:colOff>
      <xdr:row>14</xdr:row>
      <xdr:rowOff>121920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6240" y="3672840"/>
          <a:ext cx="99822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8283</xdr:rowOff>
    </xdr:from>
    <xdr:to>
      <xdr:col>2</xdr:col>
      <xdr:colOff>276142</xdr:colOff>
      <xdr:row>18</xdr:row>
      <xdr:rowOff>72032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66326"/>
          <a:ext cx="2156294" cy="56070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72887</xdr:colOff>
      <xdr:row>18</xdr:row>
      <xdr:rowOff>106017</xdr:rowOff>
    </xdr:from>
    <xdr:to>
      <xdr:col>1</xdr:col>
      <xdr:colOff>25483</xdr:colOff>
      <xdr:row>20</xdr:row>
      <xdr:rowOff>26504</xdr:rowOff>
    </xdr:to>
    <xdr:pic>
      <xdr:nvPicPr>
        <xdr:cNvPr id="5" name="Рисунок 4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87" y="4744278"/>
          <a:ext cx="267335" cy="25179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1355781</xdr:colOff>
      <xdr:row>28</xdr:row>
      <xdr:rowOff>51021</xdr:rowOff>
    </xdr:to>
    <xdr:pic>
      <xdr:nvPicPr>
        <xdr:cNvPr id="6" name="Рисунок 5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29739"/>
          <a:ext cx="1701165" cy="403860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  <xdr:twoCellAnchor editAs="oneCell">
    <xdr:from>
      <xdr:col>0</xdr:col>
      <xdr:colOff>86139</xdr:colOff>
      <xdr:row>30</xdr:row>
      <xdr:rowOff>112643</xdr:rowOff>
    </xdr:from>
    <xdr:to>
      <xdr:col>1</xdr:col>
      <xdr:colOff>38735</xdr:colOff>
      <xdr:row>32</xdr:row>
      <xdr:rowOff>19878</xdr:rowOff>
    </xdr:to>
    <xdr:pic>
      <xdr:nvPicPr>
        <xdr:cNvPr id="7" name="Рисунок 6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39" y="6831495"/>
          <a:ext cx="267335" cy="25179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5"/>
  <sheetViews>
    <sheetView tabSelected="1" zoomScale="115" zoomScaleNormal="115" workbookViewId="0">
      <selection activeCell="J11" sqref="J11"/>
    </sheetView>
  </sheetViews>
  <sheetFormatPr defaultColWidth="9.140625" defaultRowHeight="12.75"/>
  <cols>
    <col min="1" max="1" width="4.7109375" style="2" customWidth="1"/>
    <col min="2" max="2" width="23.42578125" style="2" customWidth="1"/>
    <col min="3" max="3" width="7.140625" style="2" customWidth="1"/>
    <col min="4" max="4" width="13" style="2" customWidth="1"/>
    <col min="5" max="5" width="12.5703125" style="2" customWidth="1"/>
    <col min="6" max="6" width="12.85546875" style="2" customWidth="1"/>
    <col min="7" max="7" width="12.28515625" style="2" customWidth="1"/>
    <col min="8" max="8" width="12.140625" style="2" customWidth="1"/>
    <col min="9" max="10" width="13.140625" style="2" customWidth="1"/>
    <col min="11" max="11" width="8.7109375" style="2" customWidth="1"/>
    <col min="12" max="12" width="17.7109375" style="2" customWidth="1"/>
    <col min="13" max="16384" width="9.140625" style="2"/>
  </cols>
  <sheetData>
    <row r="1" spans="1:12" ht="29.45" customHeight="1">
      <c r="J1" s="19"/>
      <c r="K1" s="19"/>
      <c r="L1" s="19"/>
    </row>
    <row r="3" spans="1:12" ht="12.75" customHeight="1">
      <c r="A3" s="34" t="s">
        <v>9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2" ht="14.25">
      <c r="A4" s="7"/>
    </row>
    <row r="5" spans="1:12" ht="15">
      <c r="A5" s="26" t="s">
        <v>31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11"/>
    </row>
    <row r="6" spans="1:12" ht="59.25" customHeight="1">
      <c r="A6" s="27" t="s">
        <v>32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2" ht="20.45" customHeight="1">
      <c r="A7" s="28" t="s">
        <v>29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</row>
    <row r="8" spans="1:12" ht="12.75" customHeight="1">
      <c r="A8" s="23" t="s">
        <v>1</v>
      </c>
      <c r="B8" s="42" t="s">
        <v>4</v>
      </c>
      <c r="C8" s="23" t="s">
        <v>28</v>
      </c>
      <c r="D8" s="23" t="s">
        <v>0</v>
      </c>
      <c r="E8" s="45" t="s">
        <v>2</v>
      </c>
      <c r="F8" s="46"/>
      <c r="G8" s="47"/>
      <c r="H8" s="20" t="s">
        <v>3</v>
      </c>
      <c r="I8" s="20" t="s">
        <v>7</v>
      </c>
      <c r="J8" s="20" t="s">
        <v>8</v>
      </c>
      <c r="K8" s="20" t="s">
        <v>5</v>
      </c>
      <c r="L8" s="35" t="s">
        <v>6</v>
      </c>
    </row>
    <row r="9" spans="1:12" ht="12.75" customHeight="1">
      <c r="A9" s="24"/>
      <c r="B9" s="43"/>
      <c r="C9" s="24"/>
      <c r="D9" s="24"/>
      <c r="E9" s="48"/>
      <c r="F9" s="49"/>
      <c r="G9" s="50"/>
      <c r="H9" s="21"/>
      <c r="I9" s="21"/>
      <c r="J9" s="21"/>
      <c r="K9" s="21"/>
      <c r="L9" s="35"/>
    </row>
    <row r="10" spans="1:12" ht="46.5" customHeight="1">
      <c r="A10" s="25"/>
      <c r="B10" s="44"/>
      <c r="C10" s="25"/>
      <c r="D10" s="25"/>
      <c r="E10" s="12" t="s">
        <v>25</v>
      </c>
      <c r="F10" s="12" t="s">
        <v>26</v>
      </c>
      <c r="G10" s="12" t="s">
        <v>27</v>
      </c>
      <c r="H10" s="22"/>
      <c r="I10" s="22"/>
      <c r="J10" s="22"/>
      <c r="K10" s="22"/>
      <c r="L10" s="35"/>
    </row>
    <row r="11" spans="1:12" ht="80.25" customHeight="1">
      <c r="A11" s="1">
        <v>1</v>
      </c>
      <c r="B11" s="13" t="s">
        <v>30</v>
      </c>
      <c r="C11" s="12">
        <v>4</v>
      </c>
      <c r="D11" s="1">
        <v>3</v>
      </c>
      <c r="E11" s="4">
        <v>2500</v>
      </c>
      <c r="F11" s="5">
        <v>2500</v>
      </c>
      <c r="G11" s="4">
        <v>2868.85</v>
      </c>
      <c r="H11" s="3">
        <f>AVERAGE(E11:G11)</f>
        <v>2622.9500000000003</v>
      </c>
      <c r="I11" s="3">
        <f>ROUND(H11,2)</f>
        <v>2622.95</v>
      </c>
      <c r="J11" s="3" t="s">
        <v>34</v>
      </c>
      <c r="K11" s="3">
        <f>+H11*C11</f>
        <v>10491.800000000001</v>
      </c>
      <c r="L11" s="3">
        <f>+I11*C11</f>
        <v>10491.8</v>
      </c>
    </row>
    <row r="13" spans="1:12">
      <c r="A13" s="37"/>
      <c r="B13" s="38"/>
      <c r="C13" s="38"/>
      <c r="D13" s="38"/>
      <c r="E13" s="38"/>
      <c r="F13" s="38"/>
      <c r="G13" s="38"/>
      <c r="H13" s="38"/>
      <c r="I13" s="38"/>
      <c r="J13" s="38"/>
      <c r="K13" s="39"/>
      <c r="L13" s="15">
        <f>L11</f>
        <v>10491.8</v>
      </c>
    </row>
    <row r="14" spans="1:12" ht="31.5" customHeight="1">
      <c r="A14" s="36" t="s">
        <v>10</v>
      </c>
      <c r="B14" s="36"/>
      <c r="C14" s="36"/>
      <c r="D14" s="36"/>
      <c r="E14" s="36"/>
      <c r="F14" s="16"/>
      <c r="G14" s="14"/>
      <c r="H14" s="14"/>
      <c r="I14" s="14"/>
      <c r="J14" s="14"/>
      <c r="K14" s="14"/>
      <c r="L14" s="14"/>
    </row>
    <row r="15" spans="1:12">
      <c r="A15" s="14" t="s">
        <v>11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2">
      <c r="A16" s="41"/>
      <c r="B16" s="41"/>
      <c r="C16" s="41"/>
    </row>
    <row r="17" spans="1:4">
      <c r="A17" s="41"/>
      <c r="B17" s="41"/>
      <c r="C17" s="41"/>
      <c r="D17" s="2" t="s">
        <v>12</v>
      </c>
    </row>
    <row r="18" spans="1:4">
      <c r="A18" s="41"/>
      <c r="B18" s="41"/>
      <c r="C18" s="41"/>
    </row>
    <row r="19" spans="1:4">
      <c r="A19" s="41"/>
      <c r="B19" s="41"/>
      <c r="C19" s="41"/>
    </row>
    <row r="20" spans="1:4">
      <c r="B20" s="2" t="s">
        <v>13</v>
      </c>
    </row>
    <row r="22" spans="1:4" ht="15">
      <c r="A22" s="8" t="s">
        <v>16</v>
      </c>
      <c r="B22" s="2" t="s">
        <v>17</v>
      </c>
    </row>
    <row r="23" spans="1:4" ht="15">
      <c r="A23" s="8" t="s">
        <v>14</v>
      </c>
      <c r="B23" s="2" t="s">
        <v>15</v>
      </c>
    </row>
    <row r="25" spans="1:4" ht="16.5">
      <c r="A25" s="9" t="s">
        <v>18</v>
      </c>
    </row>
    <row r="26" spans="1:4" ht="14.25" customHeight="1">
      <c r="A26" s="40"/>
      <c r="B26" s="40"/>
    </row>
    <row r="27" spans="1:4" ht="14.25" customHeight="1">
      <c r="A27" s="40"/>
      <c r="B27" s="40"/>
    </row>
    <row r="28" spans="1:4" ht="14.25" customHeight="1">
      <c r="A28" s="40"/>
      <c r="B28" s="40"/>
      <c r="C28" s="2" t="s">
        <v>19</v>
      </c>
    </row>
    <row r="29" spans="1:4" ht="14.25" customHeight="1">
      <c r="A29" s="40"/>
      <c r="B29" s="40"/>
    </row>
    <row r="30" spans="1:4" ht="15">
      <c r="A30" s="6" t="s">
        <v>20</v>
      </c>
      <c r="B30" s="10" t="s">
        <v>22</v>
      </c>
    </row>
    <row r="31" spans="1:4" ht="14.25">
      <c r="A31" s="6" t="s">
        <v>21</v>
      </c>
      <c r="B31" s="2" t="s">
        <v>23</v>
      </c>
    </row>
    <row r="32" spans="1:4" ht="14.25">
      <c r="A32" s="7"/>
      <c r="B32" s="2" t="s">
        <v>24</v>
      </c>
    </row>
    <row r="33" spans="1:12" s="18" customFormat="1"/>
    <row r="34" spans="1:12" s="18" customFormat="1" ht="14.25" customHeight="1">
      <c r="A34" s="29" t="s">
        <v>33</v>
      </c>
      <c r="B34" s="30"/>
      <c r="C34" s="30"/>
      <c r="D34" s="30"/>
      <c r="E34" s="30"/>
      <c r="F34" s="30"/>
      <c r="G34" s="30"/>
      <c r="H34" s="30"/>
      <c r="I34" s="30"/>
      <c r="J34" s="30"/>
    </row>
    <row r="35" spans="1:12" s="18" customFormat="1">
      <c r="A35" s="30"/>
      <c r="B35" s="30"/>
      <c r="C35" s="30"/>
      <c r="D35" s="30"/>
      <c r="E35" s="30"/>
      <c r="F35" s="30"/>
      <c r="G35" s="30"/>
      <c r="H35" s="30"/>
      <c r="I35" s="30"/>
      <c r="J35" s="30"/>
    </row>
    <row r="36" spans="1:12" s="18" customFormat="1" ht="2.25" customHeight="1">
      <c r="A36" s="30"/>
      <c r="B36" s="30"/>
      <c r="C36" s="30"/>
      <c r="D36" s="30"/>
      <c r="E36" s="30"/>
      <c r="F36" s="30"/>
      <c r="G36" s="30"/>
      <c r="H36" s="30"/>
      <c r="I36" s="30"/>
      <c r="J36" s="30"/>
    </row>
    <row r="37" spans="1:12" s="18" customFormat="1" ht="33" customHeight="1">
      <c r="A37" s="33"/>
      <c r="B37" s="33"/>
      <c r="C37" s="33"/>
      <c r="D37" s="33"/>
      <c r="E37" s="33"/>
      <c r="F37" s="33"/>
      <c r="G37" s="33"/>
      <c r="H37" s="33"/>
      <c r="I37" s="33"/>
      <c r="J37" s="33"/>
    </row>
    <row r="38" spans="1:12" s="18" customFormat="1" ht="12" customHeight="1">
      <c r="A38" s="31"/>
      <c r="B38" s="32"/>
      <c r="C38" s="32"/>
      <c r="D38" s="32"/>
      <c r="E38" s="32"/>
      <c r="F38" s="32"/>
      <c r="G38" s="32"/>
      <c r="H38" s="32"/>
      <c r="I38" s="32"/>
      <c r="J38" s="32"/>
    </row>
    <row r="39" spans="1:12" hidden="1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17"/>
      <c r="L39" s="17"/>
    </row>
    <row r="40" spans="1:12" hidden="1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17"/>
      <c r="L40" s="17"/>
    </row>
    <row r="41" spans="1:12" hidden="1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17"/>
      <c r="L41" s="17"/>
    </row>
    <row r="42" spans="1:12" hidden="1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17"/>
      <c r="L42" s="17"/>
    </row>
    <row r="43" spans="1:12" ht="8.25" hidden="1" customHeight="1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17"/>
      <c r="L43" s="17"/>
    </row>
    <row r="44" spans="1:12" hidden="1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17"/>
      <c r="L44" s="17"/>
    </row>
    <row r="45" spans="1:12" ht="77.25" hidden="1" customHeight="1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17"/>
      <c r="L45" s="17"/>
    </row>
  </sheetData>
  <mergeCells count="22">
    <mergeCell ref="A34:J36"/>
    <mergeCell ref="A38:J45"/>
    <mergeCell ref="A37:J37"/>
    <mergeCell ref="A3:L3"/>
    <mergeCell ref="L8:L10"/>
    <mergeCell ref="A14:E14"/>
    <mergeCell ref="A13:K13"/>
    <mergeCell ref="A26:B29"/>
    <mergeCell ref="A16:C19"/>
    <mergeCell ref="B8:B10"/>
    <mergeCell ref="C8:C10"/>
    <mergeCell ref="E8:G9"/>
    <mergeCell ref="H8:H10"/>
    <mergeCell ref="J1:L1"/>
    <mergeCell ref="I8:I10"/>
    <mergeCell ref="J8:J10"/>
    <mergeCell ref="K8:K10"/>
    <mergeCell ref="A8:A10"/>
    <mergeCell ref="D8:D10"/>
    <mergeCell ref="A5:K5"/>
    <mergeCell ref="A6:L6"/>
    <mergeCell ref="A7:L7"/>
  </mergeCells>
  <pageMargins left="0.70866141732283472" right="0.70866141732283472" top="0.74803149606299213" bottom="0.74803149606299213" header="0.31496062992125984" footer="0.31496062992125984"/>
  <pageSetup paperSize="9" scale="86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НМЦК!_Toc24633917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Тимофеева</dc:creator>
  <cp:lastModifiedBy>Admin</cp:lastModifiedBy>
  <cp:lastPrinted>2026-07-14T07:24:06Z</cp:lastPrinted>
  <dcterms:created xsi:type="dcterms:W3CDTF">2017-05-11T11:24:32Z</dcterms:created>
  <dcterms:modified xsi:type="dcterms:W3CDTF">2026-07-15T09:01:24Z</dcterms:modified>
</cp:coreProperties>
</file>