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7000" windowHeight="13020"/>
  </bookViews>
  <sheets>
    <sheet name="Расчет цены" sheetId="2" r:id="rId1"/>
  </sheets>
  <definedNames>
    <definedName name="body">'Расчет цены'!#REF!</definedName>
    <definedName name="footer">'Расчет цены'!$M$13,'Расчет цены'!#REF!</definedName>
    <definedName name="header">'Расчет цены'!$A$2,'Расчет цены'!#REF!</definedName>
  </definedNames>
  <calcPr calcId="125725"/>
</workbook>
</file>

<file path=xl/calcChain.xml><?xml version="1.0" encoding="utf-8"?>
<calcChain xmlns="http://schemas.openxmlformats.org/spreadsheetml/2006/main">
  <c r="M10" i="2"/>
  <c r="I10"/>
  <c r="M13"/>
  <c r="I15" s="1"/>
</calcChain>
</file>

<file path=xl/sharedStrings.xml><?xml version="1.0" encoding="utf-8"?>
<sst xmlns="http://schemas.openxmlformats.org/spreadsheetml/2006/main" count="34" uniqueCount="31">
  <si>
    <t>Среднее квадратичное отклонение</t>
  </si>
  <si>
    <t>Количество источников ценовой информации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</si>
  <si>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</si>
  <si>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</si>
  <si>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№ позиции</t>
  </si>
  <si>
    <t xml:space="preserve">Обоснование начальной (максимальной) цены  контракта </t>
  </si>
  <si>
    <t>Характеристики объекта закупки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</si>
  <si>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</si>
  <si>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Работник контрактной службы/контрактный управляющий:</t>
  </si>
  <si>
    <t>Итого НМЦК, руб.</t>
  </si>
  <si>
    <t>Единицы измерения</t>
  </si>
  <si>
    <t xml:space="preserve">Наименование товара, работы, услуги </t>
  </si>
  <si>
    <t>Подпись:</t>
  </si>
  <si>
    <t>Дата подготовки обоснования начальной (максимальной) цены контракта</t>
  </si>
  <si>
    <t xml:space="preserve">На основании проведенного анализа рынка и расчетов, НМЦК составляет: </t>
  </si>
  <si>
    <r>
      <t xml:space="preserve">Коэффициент вариации цен V (%)
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</si>
  <si>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Используемый метод определения НМЦК с обоснованием:</t>
  </si>
  <si>
    <t>НМЦК для позиции</t>
  </si>
  <si>
    <t>Цена за единицу</t>
  </si>
  <si>
    <t>Способ расчета цены</t>
  </si>
  <si>
    <t>Цена из контракта/КП, руб</t>
  </si>
  <si>
    <t>Код ОКПД2/КТРУ</t>
  </si>
  <si>
    <t>Контракт/ Коммерческое предложение</t>
  </si>
  <si>
    <t xml:space="preserve">Количество (объем) закупаемого товара (работы, услуги) </t>
  </si>
  <si>
    <t>Коммерческое предложение</t>
  </si>
  <si>
    <t>-</t>
  </si>
  <si>
    <t>По минимальной цене</t>
  </si>
  <si>
    <t>Оказание услуг по специальной оценке условий труда</t>
  </si>
  <si>
    <t>Услуги по специальной оценке условий труда</t>
  </si>
  <si>
    <t>рм</t>
  </si>
  <si>
    <t>71.20.19.130</t>
  </si>
</sst>
</file>

<file path=xl/styles.xml><?xml version="1.0" encoding="utf-8"?>
<styleSheet xmlns="http://schemas.openxmlformats.org/spreadsheetml/2006/main">
  <numFmts count="1">
    <numFmt numFmtId="7" formatCode="#,##0.00\ &quot;₽&quot;;\-#,##0.00\ &quot;₽&quot;"/>
  </numFmts>
  <fonts count="17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.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6" fillId="0" borderId="0" applyAlignment="0"/>
    <xf numFmtId="0" fontId="16" fillId="0" borderId="0" applyAlignment="0"/>
  </cellStyleXfs>
  <cellXfs count="69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/>
    </xf>
    <xf numFmtId="2" fontId="3" fillId="2" borderId="0" xfId="0" applyNumberFormat="1" applyFont="1" applyFill="1" applyBorder="1" applyAlignment="1">
      <alignment vertical="center"/>
    </xf>
    <xf numFmtId="0" fontId="16" fillId="0" borderId="0" xfId="2"/>
    <xf numFmtId="0" fontId="12" fillId="0" borderId="0" xfId="2" applyFont="1"/>
    <xf numFmtId="0" fontId="12" fillId="0" borderId="0" xfId="2" applyFont="1" applyBorder="1"/>
    <xf numFmtId="0" fontId="13" fillId="0" borderId="0" xfId="2" applyFont="1" applyBorder="1" applyAlignment="1">
      <alignment vertical="center" wrapText="1"/>
    </xf>
    <xf numFmtId="0" fontId="16" fillId="0" borderId="0" xfId="2" applyBorder="1"/>
    <xf numFmtId="0" fontId="13" fillId="0" borderId="0" xfId="3" applyFont="1" applyBorder="1" applyAlignment="1">
      <alignment vertical="center" wrapText="1"/>
    </xf>
    <xf numFmtId="0" fontId="13" fillId="0" borderId="0" xfId="3" applyFont="1" applyBorder="1" applyAlignment="1">
      <alignment vertical="top" wrapText="1"/>
    </xf>
    <xf numFmtId="0" fontId="14" fillId="0" borderId="0" xfId="3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13" fillId="0" borderId="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1" applyFont="1" applyBorder="1" applyAlignment="1">
      <alignment vertical="top"/>
    </xf>
    <xf numFmtId="0" fontId="13" fillId="0" borderId="2" xfId="2" applyFont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14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3" fillId="0" borderId="6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center" wrapText="1"/>
    </xf>
    <xf numFmtId="0" fontId="15" fillId="0" borderId="1" xfId="3" applyFont="1" applyBorder="1" applyAlignment="1">
      <alignment horizontal="center" vertical="center"/>
    </xf>
    <xf numFmtId="0" fontId="15" fillId="0" borderId="6" xfId="3" applyFont="1" applyBorder="1" applyAlignment="1">
      <alignment horizontal="right" vertical="center" wrapText="1"/>
    </xf>
    <xf numFmtId="0" fontId="15" fillId="0" borderId="2" xfId="3" applyFont="1" applyBorder="1" applyAlignment="1">
      <alignment horizontal="right" vertical="center" wrapText="1"/>
    </xf>
    <xf numFmtId="0" fontId="15" fillId="0" borderId="1" xfId="3" applyFont="1" applyBorder="1" applyAlignment="1">
      <alignment horizontal="left" vertical="center"/>
    </xf>
    <xf numFmtId="7" fontId="15" fillId="0" borderId="2" xfId="3" applyNumberFormat="1" applyFont="1" applyBorder="1" applyAlignment="1">
      <alignment horizontal="left" vertical="center" wrapText="1"/>
    </xf>
    <xf numFmtId="2" fontId="15" fillId="0" borderId="7" xfId="3" applyNumberFormat="1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5"/>
  <sheetViews>
    <sheetView tabSelected="1" zoomScale="115" zoomScaleNormal="115" zoomScaleSheetLayoutView="100" workbookViewId="0">
      <selection activeCell="C11" sqref="C11"/>
    </sheetView>
  </sheetViews>
  <sheetFormatPr defaultColWidth="9.28515625" defaultRowHeight="12.75"/>
  <cols>
    <col min="1" max="1" width="5.7109375" style="1" customWidth="1"/>
    <col min="2" max="2" width="28" style="1" customWidth="1"/>
    <col min="3" max="3" width="21.42578125" style="1" customWidth="1"/>
    <col min="4" max="6" width="13.28515625" style="1" customWidth="1"/>
    <col min="7" max="7" width="35.7109375" style="1" customWidth="1"/>
    <col min="8" max="8" width="18.42578125" style="1" bestFit="1" customWidth="1"/>
    <col min="9" max="13" width="15.7109375" style="1" customWidth="1"/>
    <col min="14" max="16384" width="9.28515625" style="1"/>
  </cols>
  <sheetData>
    <row r="1" spans="1:34" ht="15.95" customHeight="1">
      <c r="A1" s="36" t="s">
        <v>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34" ht="15.95" customHeight="1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34" ht="15.95" customHeight="1">
      <c r="A3" s="51" t="s">
        <v>13</v>
      </c>
      <c r="B3" s="51"/>
      <c r="C3" s="51"/>
      <c r="D3" s="51"/>
      <c r="E3" s="51"/>
      <c r="F3" s="51"/>
      <c r="G3" s="51"/>
      <c r="H3" s="51"/>
      <c r="I3" s="52">
        <v>46167</v>
      </c>
      <c r="J3" s="53"/>
      <c r="K3" s="53"/>
      <c r="L3" s="53"/>
      <c r="M3" s="53"/>
    </row>
    <row r="4" spans="1:34" ht="15.9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34" s="3" customFormat="1" ht="15.95" customHeight="1">
      <c r="A5" s="50" t="s">
        <v>6</v>
      </c>
      <c r="B5" s="50"/>
      <c r="C5" s="54"/>
      <c r="D5" s="55"/>
      <c r="E5" s="55"/>
      <c r="F5" s="55"/>
      <c r="G5" s="55"/>
      <c r="H5" s="55"/>
      <c r="I5" s="55"/>
      <c r="J5" s="55"/>
      <c r="K5" s="55"/>
      <c r="L5" s="55"/>
      <c r="M5" s="56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/>
      <c r="AG5" s="15"/>
      <c r="AH5" s="15"/>
    </row>
    <row r="6" spans="1:34" s="3" customFormat="1" ht="48" customHeight="1">
      <c r="A6" s="50" t="s">
        <v>16</v>
      </c>
      <c r="B6" s="50"/>
      <c r="C6" s="47" t="s">
        <v>7</v>
      </c>
      <c r="D6" s="48"/>
      <c r="E6" s="48"/>
      <c r="F6" s="48"/>
      <c r="G6" s="48"/>
      <c r="H6" s="48"/>
      <c r="I6" s="48"/>
      <c r="J6" s="48"/>
      <c r="K6" s="48"/>
      <c r="L6" s="48"/>
      <c r="M6" s="49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/>
      <c r="AG6" s="15"/>
      <c r="AH6" s="15"/>
    </row>
    <row r="7" spans="1:34" ht="15.95" customHeight="1">
      <c r="A7" s="26"/>
      <c r="B7" s="26"/>
      <c r="C7" s="25"/>
      <c r="D7" s="34"/>
      <c r="E7" s="26"/>
      <c r="F7" s="25"/>
      <c r="G7" s="32"/>
      <c r="H7" s="26"/>
      <c r="I7" s="26"/>
      <c r="J7" s="29"/>
      <c r="K7" s="25"/>
      <c r="L7" s="26"/>
      <c r="M7" s="26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2"/>
      <c r="AG7" s="11"/>
      <c r="AH7" s="11"/>
    </row>
    <row r="8" spans="1:34" ht="25.5" customHeight="1">
      <c r="A8" s="37" t="s">
        <v>4</v>
      </c>
      <c r="B8" s="38" t="s">
        <v>11</v>
      </c>
      <c r="C8" s="38" t="s">
        <v>21</v>
      </c>
      <c r="D8" s="40" t="s">
        <v>23</v>
      </c>
      <c r="E8" s="40" t="s">
        <v>10</v>
      </c>
      <c r="F8" s="38" t="s">
        <v>1</v>
      </c>
      <c r="G8" s="43" t="s">
        <v>22</v>
      </c>
      <c r="H8" s="45" t="s">
        <v>20</v>
      </c>
      <c r="I8" s="39" t="s">
        <v>2</v>
      </c>
      <c r="J8" s="39"/>
      <c r="K8" s="39"/>
      <c r="L8" s="39"/>
      <c r="M8" s="21" t="s">
        <v>17</v>
      </c>
    </row>
    <row r="9" spans="1:34" ht="78.75">
      <c r="A9" s="37"/>
      <c r="B9" s="38"/>
      <c r="C9" s="38"/>
      <c r="D9" s="41"/>
      <c r="E9" s="41"/>
      <c r="F9" s="38"/>
      <c r="G9" s="44"/>
      <c r="H9" s="46"/>
      <c r="I9" s="21" t="s">
        <v>18</v>
      </c>
      <c r="J9" s="21" t="s">
        <v>19</v>
      </c>
      <c r="K9" s="21" t="s">
        <v>0</v>
      </c>
      <c r="L9" s="27" t="s">
        <v>15</v>
      </c>
      <c r="M9" s="21" t="s">
        <v>3</v>
      </c>
    </row>
    <row r="10" spans="1:34" ht="12.75" customHeight="1">
      <c r="A10" s="57">
        <v>1</v>
      </c>
      <c r="B10" s="58" t="s">
        <v>28</v>
      </c>
      <c r="C10" s="23" t="s">
        <v>25</v>
      </c>
      <c r="D10" s="57">
        <v>6</v>
      </c>
      <c r="E10" s="58" t="s">
        <v>29</v>
      </c>
      <c r="F10" s="57">
        <v>3</v>
      </c>
      <c r="G10" s="23" t="s">
        <v>24</v>
      </c>
      <c r="H10" s="23">
        <v>1155</v>
      </c>
      <c r="I10" s="58">
        <f>H10</f>
        <v>1155</v>
      </c>
      <c r="J10" s="58" t="s">
        <v>26</v>
      </c>
      <c r="K10" s="58">
        <v>187.9051</v>
      </c>
      <c r="L10" s="58">
        <v>7.82</v>
      </c>
      <c r="M10" s="58">
        <f>I10*D10</f>
        <v>6930</v>
      </c>
    </row>
    <row r="11" spans="1:34" ht="12.75" customHeight="1">
      <c r="A11" s="57"/>
      <c r="B11" s="58"/>
      <c r="C11" s="35" t="s">
        <v>30</v>
      </c>
      <c r="D11" s="57"/>
      <c r="E11" s="58"/>
      <c r="F11" s="57"/>
      <c r="G11" s="23" t="s">
        <v>24</v>
      </c>
      <c r="H11" s="23">
        <v>1300</v>
      </c>
      <c r="I11" s="58"/>
      <c r="J11" s="58"/>
      <c r="K11" s="58"/>
      <c r="L11" s="58"/>
      <c r="M11" s="58"/>
    </row>
    <row r="12" spans="1:34" ht="12.75" customHeight="1">
      <c r="A12" s="57"/>
      <c r="B12" s="58"/>
      <c r="C12" s="23" t="s">
        <v>25</v>
      </c>
      <c r="D12" s="57"/>
      <c r="E12" s="58"/>
      <c r="F12" s="57"/>
      <c r="G12" s="23" t="s">
        <v>24</v>
      </c>
      <c r="H12" s="23">
        <v>2000</v>
      </c>
      <c r="I12" s="58"/>
      <c r="J12" s="58"/>
      <c r="K12" s="58"/>
      <c r="L12" s="58"/>
      <c r="M12" s="58"/>
    </row>
    <row r="13" spans="1:34" ht="22.5" customHeight="1">
      <c r="A13" s="24"/>
      <c r="B13" s="2" t="s">
        <v>9</v>
      </c>
      <c r="C13" s="59"/>
      <c r="D13" s="60"/>
      <c r="E13" s="60"/>
      <c r="F13" s="60"/>
      <c r="G13" s="60"/>
      <c r="H13" s="60"/>
      <c r="I13" s="60"/>
      <c r="J13" s="60"/>
      <c r="K13" s="60"/>
      <c r="L13" s="61"/>
      <c r="M13" s="19">
        <f>M10</f>
        <v>6930</v>
      </c>
    </row>
    <row r="14" spans="1:34" ht="12.75" customHeight="1">
      <c r="A14" s="20"/>
      <c r="B14" s="4"/>
      <c r="C14" s="5"/>
      <c r="D14" s="5"/>
      <c r="E14" s="5"/>
      <c r="F14" s="6"/>
      <c r="G14" s="6"/>
      <c r="H14" s="7"/>
      <c r="I14" s="8"/>
      <c r="J14" s="8"/>
      <c r="K14" s="9"/>
      <c r="L14" s="10"/>
      <c r="M14" s="8"/>
    </row>
    <row r="15" spans="1:34" ht="22.5" customHeight="1">
      <c r="A15" s="64" t="s">
        <v>14</v>
      </c>
      <c r="B15" s="65"/>
      <c r="C15" s="65"/>
      <c r="D15" s="65"/>
      <c r="E15" s="65"/>
      <c r="F15" s="65"/>
      <c r="G15" s="65"/>
      <c r="H15" s="65"/>
      <c r="I15" s="67">
        <f>M13</f>
        <v>6930</v>
      </c>
      <c r="J15" s="67"/>
      <c r="K15" s="67"/>
      <c r="L15" s="67"/>
      <c r="M15" s="68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4" ht="12.75" customHeight="1">
      <c r="A16" s="20"/>
      <c r="B16" s="4"/>
      <c r="C16" s="5"/>
      <c r="D16" s="5"/>
      <c r="E16" s="5"/>
      <c r="F16" s="6"/>
      <c r="G16" s="6"/>
      <c r="H16" s="7"/>
      <c r="I16" s="8"/>
      <c r="J16" s="8"/>
      <c r="K16" s="9"/>
      <c r="L16" s="9"/>
      <c r="M16" s="9"/>
    </row>
    <row r="17" spans="1:13" s="3" customFormat="1" ht="16.5" customHeight="1">
      <c r="A17" s="66" t="s">
        <v>8</v>
      </c>
      <c r="B17" s="66"/>
      <c r="C17" s="66"/>
      <c r="D17" s="66"/>
      <c r="E17" s="66"/>
      <c r="F17" s="66"/>
      <c r="G17" s="31"/>
      <c r="H17" s="63"/>
      <c r="I17" s="63"/>
      <c r="J17" s="33"/>
      <c r="K17" s="22"/>
      <c r="L17" s="22"/>
      <c r="M17" s="22"/>
    </row>
    <row r="18" spans="1:13" s="3" customFormat="1" ht="15.75" customHeight="1">
      <c r="A18" s="62" t="s">
        <v>12</v>
      </c>
      <c r="B18" s="62"/>
      <c r="C18" s="62"/>
      <c r="D18" s="62"/>
      <c r="E18" s="62"/>
      <c r="F18" s="62"/>
      <c r="G18" s="30"/>
      <c r="H18" s="63"/>
      <c r="I18" s="63"/>
      <c r="J18" s="33"/>
      <c r="K18" s="22"/>
      <c r="L18" s="22"/>
      <c r="M18" s="22"/>
    </row>
    <row r="19" spans="1:13" s="3" customFormat="1" ht="12.75" customHeight="1">
      <c r="A19" s="17"/>
      <c r="B19" s="17"/>
      <c r="C19" s="17"/>
      <c r="D19" s="17"/>
      <c r="E19" s="17"/>
      <c r="F19" s="17"/>
      <c r="G19" s="17"/>
    </row>
    <row r="20" spans="1:13" s="3" customFormat="1" ht="12.75" customHeight="1">
      <c r="A20" s="18"/>
      <c r="B20" s="18"/>
      <c r="C20" s="18"/>
      <c r="D20" s="18"/>
      <c r="E20" s="18"/>
      <c r="F20" s="18"/>
      <c r="G20" s="18"/>
    </row>
    <row r="21" spans="1:13" s="3" customFormat="1" ht="12.75" customHeight="1"/>
    <row r="22" spans="1:13" s="3" customFormat="1" ht="12.75" customHeight="1"/>
    <row r="23" spans="1:13" ht="12.75" customHeight="1"/>
    <row r="24" spans="1:13" ht="12.75" customHeight="1"/>
    <row r="25" spans="1:13" ht="12.75" customHeight="1"/>
  </sheetData>
  <sheetProtection selectLockedCells="1" selectUnlockedCells="1"/>
  <mergeCells count="34">
    <mergeCell ref="C13:L13"/>
    <mergeCell ref="I10:I12"/>
    <mergeCell ref="A18:F18"/>
    <mergeCell ref="H17:I17"/>
    <mergeCell ref="H18:I18"/>
    <mergeCell ref="A15:H15"/>
    <mergeCell ref="A17:F17"/>
    <mergeCell ref="I15:M15"/>
    <mergeCell ref="C5:M5"/>
    <mergeCell ref="A10:A12"/>
    <mergeCell ref="B10:B12"/>
    <mergeCell ref="D10:D12"/>
    <mergeCell ref="E10:E12"/>
    <mergeCell ref="F10:F12"/>
    <mergeCell ref="J10:J12"/>
    <mergeCell ref="K10:K12"/>
    <mergeCell ref="L10:L12"/>
    <mergeCell ref="M10:M12"/>
    <mergeCell ref="A1:M1"/>
    <mergeCell ref="A8:A9"/>
    <mergeCell ref="F8:F9"/>
    <mergeCell ref="B8:B9"/>
    <mergeCell ref="I8:L8"/>
    <mergeCell ref="D8:D9"/>
    <mergeCell ref="E8:E9"/>
    <mergeCell ref="A2:M2"/>
    <mergeCell ref="G8:G9"/>
    <mergeCell ref="H8:H9"/>
    <mergeCell ref="C6:M6"/>
    <mergeCell ref="A6:B6"/>
    <mergeCell ref="C8:C9"/>
    <mergeCell ref="A3:H3"/>
    <mergeCell ref="A5:B5"/>
    <mergeCell ref="I3:M3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firstPageNumber="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Владимировна</cp:lastModifiedBy>
  <cp:lastPrinted>2026-05-25T06:20:17Z</cp:lastPrinted>
  <dcterms:created xsi:type="dcterms:W3CDTF">2014-02-03T17:42:58Z</dcterms:created>
  <dcterms:modified xsi:type="dcterms:W3CDTF">2026-05-25T06:40:55Z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</Properties>
</file>