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965" yWindow="150" windowWidth="20730" windowHeight="11700"/>
  </bookViews>
  <sheets>
    <sheet name="обоснование" sheetId="5" r:id="rId1"/>
  </sheets>
  <definedNames>
    <definedName name="_xlnm._FilterDatabase" localSheetId="0" hidden="1">обоснование!#REF!</definedName>
    <definedName name="_xlnm.Print_Area" localSheetId="0">обоснование!$A$1:$L$27</definedName>
  </definedNames>
  <calcPr calcId="145621"/>
</workbook>
</file>

<file path=xl/calcChain.xml><?xml version="1.0" encoding="utf-8"?>
<calcChain xmlns="http://schemas.openxmlformats.org/spreadsheetml/2006/main">
  <c r="L8" i="5" l="1"/>
  <c r="L7" i="5"/>
  <c r="J8" i="5"/>
  <c r="J7" i="5"/>
  <c r="H8" i="5"/>
  <c r="H7" i="5"/>
  <c r="F9" i="5" l="1"/>
  <c r="J9" i="5" l="1"/>
  <c r="H9" i="5"/>
  <c r="L9" i="5" l="1"/>
</calcChain>
</file>

<file path=xl/sharedStrings.xml><?xml version="1.0" encoding="utf-8"?>
<sst xmlns="http://schemas.openxmlformats.org/spreadsheetml/2006/main" count="28" uniqueCount="23">
  <si>
    <t>Наименование Товара, технические характеристики</t>
  </si>
  <si>
    <t>(произведен в соответствии с Методическими рекомендациями по применению методов определения начальной (максимальной) цены Договора, цены Договора, заключаемого с единственным поставщиком(подрядчиком, исполнителем), утвержденным приказом Минэкономразвития России от 02.10.2013г. №567)</t>
  </si>
  <si>
    <t>Метод определения НМЦД на основании п.3.2 параграфа III Методических рекомендаций выбран метод сопоставимых рыночных цен (анализ рынка):</t>
  </si>
  <si>
    <t>Цена за  единицу руб.</t>
  </si>
  <si>
    <t>Итого по Товару,
руб.</t>
  </si>
  <si>
    <t>№ ПП</t>
  </si>
  <si>
    <t>Итого:</t>
  </si>
  <si>
    <t>Код ОКПД2</t>
  </si>
  <si>
    <t>Предрейсовый медосмотр</t>
  </si>
  <si>
    <t>Послерейсовый медосмотр</t>
  </si>
  <si>
    <t xml:space="preserve">Расчет начальной (максимальной) цены Контракта на  оказание платных медицинских услуг по проведению предрейсовых и послерейсовых медицинских осмотров работников филиала ФГБУ ИАЦ Судебного департамента в Ростовской области </t>
  </si>
  <si>
    <t>Коммерческое предложение от 25.05.2026г. № Вх 48</t>
  </si>
  <si>
    <t>Коммерческое предложение от 25.05.2026г. № Вх 49</t>
  </si>
  <si>
    <t>Коммерческое предложение от 25.05.2026г. № Вх 50</t>
  </si>
  <si>
    <t>Обоснование НМЦК подготовлено: 25.05.2026 года</t>
  </si>
  <si>
    <t>Начальная (максимальная) цена контракта составляет: 7 000 (семь тысяч) рублей 00 копеек</t>
  </si>
  <si>
    <t>Информация о валюте, используемой для формирования цены контракта и расчетов с  исполнителем: Российский рубль</t>
  </si>
  <si>
    <t>Порядок применения официального курса иностранной валюты к рублю РФ, установленного Центральным банком РФ и используемого при оплате контракта: не установлен.</t>
  </si>
  <si>
    <t>При установлении цены контракта на  оказание платных медицинских услуг по проведению предрейсовых и послерейсовых медицинских осмотров работников филиала ФГБУ ИАЦ Судебного департамента в Ростовской области   источниками информации являются коммерческие предложения.</t>
  </si>
  <si>
    <t>Начальник административно-хозяйственного отдела</t>
  </si>
  <si>
    <t>Е.В. Буробина</t>
  </si>
  <si>
    <t>Кол-во услуг</t>
  </si>
  <si>
    <t>86.21.10.120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</si>
</sst>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%"/>
    <numFmt numFmtId="165" formatCode="#,##0.00_ ;[Red]\-#,##0.00\ "/>
    <numFmt numFmtId="166" formatCode="#,##0_ ;[Red]\-#,##0\ "/>
  </numFmts>
  <fonts count="11" x14ac:knownFonts="1"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4" fillId="0" borderId="0" xfId="0" applyFont="1" applyFill="1" applyBorder="1" applyAlignment="1">
      <alignment vertical="center"/>
    </xf>
    <xf numFmtId="164" fontId="5" fillId="0" borderId="0" xfId="1" applyNumberFormat="1" applyFont="1" applyBorder="1" applyAlignment="1">
      <alignment horizontal="center" vertical="center"/>
    </xf>
    <xf numFmtId="9" fontId="0" fillId="0" borderId="0" xfId="0" applyNumberFormat="1"/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0" xfId="0" applyNumberFormat="1"/>
    <xf numFmtId="4" fontId="0" fillId="0" borderId="0" xfId="0" applyNumberFormat="1"/>
    <xf numFmtId="2" fontId="8" fillId="0" borderId="0" xfId="0" applyNumberFormat="1" applyFont="1"/>
    <xf numFmtId="2" fontId="0" fillId="2" borderId="0" xfId="0" applyNumberFormat="1" applyFill="1"/>
    <xf numFmtId="0" fontId="0" fillId="2" borderId="0" xfId="0" applyFill="1"/>
    <xf numFmtId="2" fontId="0" fillId="0" borderId="0" xfId="0" applyNumberFormat="1" applyFill="1"/>
    <xf numFmtId="0" fontId="0" fillId="0" borderId="0" xfId="0" applyFill="1"/>
    <xf numFmtId="0" fontId="5" fillId="0" borderId="0" xfId="0" applyFont="1" applyAlignment="1">
      <alignment horizontal="right"/>
    </xf>
    <xf numFmtId="0" fontId="0" fillId="0" borderId="5" xfId="0" applyBorder="1"/>
    <xf numFmtId="166" fontId="4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3" fontId="3" fillId="0" borderId="2" xfId="3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165" fontId="6" fillId="0" borderId="7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/>
    </xf>
    <xf numFmtId="0" fontId="0" fillId="0" borderId="4" xfId="0" applyBorder="1"/>
    <xf numFmtId="165" fontId="4" fillId="0" borderId="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Border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Процентный" xfId="1" builtin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7"/>
  <sheetViews>
    <sheetView tabSelected="1" view="pageBreakPreview" topLeftCell="C1" zoomScaleNormal="100" zoomScaleSheetLayoutView="100" workbookViewId="0">
      <selection activeCell="H19" sqref="H19"/>
    </sheetView>
  </sheetViews>
  <sheetFormatPr defaultRowHeight="12.75" x14ac:dyDescent="0.2"/>
  <cols>
    <col min="1" max="1" width="9.33203125" hidden="1" customWidth="1"/>
    <col min="2" max="2" width="5.1640625" hidden="1" customWidth="1"/>
    <col min="3" max="3" width="8.83203125" customWidth="1"/>
    <col min="4" max="4" width="51.33203125" customWidth="1"/>
    <col min="5" max="5" width="18.33203125" customWidth="1"/>
    <col min="6" max="6" width="11.6640625" customWidth="1"/>
    <col min="7" max="7" width="16.83203125" customWidth="1"/>
    <col min="8" max="8" width="19.33203125" customWidth="1"/>
    <col min="9" max="9" width="17.5" customWidth="1"/>
    <col min="10" max="10" width="19.33203125" customWidth="1"/>
    <col min="11" max="11" width="18" customWidth="1"/>
    <col min="12" max="12" width="18.6640625" customWidth="1"/>
    <col min="13" max="14" width="26.83203125" customWidth="1"/>
  </cols>
  <sheetData>
    <row r="1" spans="1:14" ht="44.25" customHeight="1" x14ac:dyDescent="0.2">
      <c r="D1" s="40" t="s">
        <v>10</v>
      </c>
      <c r="E1" s="40"/>
      <c r="F1" s="40"/>
      <c r="G1" s="40"/>
      <c r="H1" s="40"/>
      <c r="I1" s="40"/>
      <c r="J1" s="40"/>
      <c r="K1" s="40"/>
      <c r="L1" s="40"/>
      <c r="M1" s="5"/>
      <c r="N1" s="5"/>
    </row>
    <row r="2" spans="1:14" ht="36.75" customHeight="1" x14ac:dyDescent="0.2">
      <c r="D2" s="46" t="s">
        <v>1</v>
      </c>
      <c r="E2" s="46"/>
      <c r="F2" s="46"/>
      <c r="G2" s="46"/>
      <c r="H2" s="46"/>
      <c r="I2" s="46"/>
      <c r="J2" s="46"/>
      <c r="K2" s="46"/>
      <c r="L2" s="46"/>
      <c r="M2" s="5"/>
      <c r="N2" s="5"/>
    </row>
    <row r="3" spans="1:14" ht="15.75" x14ac:dyDescent="0.2">
      <c r="D3" s="46" t="s">
        <v>2</v>
      </c>
      <c r="E3" s="46"/>
      <c r="F3" s="46"/>
      <c r="G3" s="46"/>
      <c r="H3" s="46"/>
      <c r="I3" s="46"/>
      <c r="J3" s="46"/>
      <c r="K3" s="46"/>
      <c r="L3" s="46"/>
      <c r="M3" s="5"/>
      <c r="N3" s="5"/>
    </row>
    <row r="5" spans="1:14" ht="78.75" customHeight="1" x14ac:dyDescent="0.2">
      <c r="C5" s="38" t="s">
        <v>5</v>
      </c>
      <c r="D5" s="41" t="s">
        <v>0</v>
      </c>
      <c r="E5" s="41" t="s">
        <v>7</v>
      </c>
      <c r="F5" s="43" t="s">
        <v>21</v>
      </c>
      <c r="G5" s="45" t="s">
        <v>11</v>
      </c>
      <c r="H5" s="45"/>
      <c r="I5" s="45" t="s">
        <v>12</v>
      </c>
      <c r="J5" s="45"/>
      <c r="K5" s="45" t="s">
        <v>13</v>
      </c>
      <c r="L5" s="45"/>
      <c r="M5" s="2"/>
    </row>
    <row r="6" spans="1:14" ht="49.5" customHeight="1" x14ac:dyDescent="0.2">
      <c r="C6" s="39"/>
      <c r="D6" s="42"/>
      <c r="E6" s="42"/>
      <c r="F6" s="44"/>
      <c r="G6" s="23" t="s">
        <v>3</v>
      </c>
      <c r="H6" s="23" t="s">
        <v>4</v>
      </c>
      <c r="I6" s="23" t="s">
        <v>3</v>
      </c>
      <c r="J6" s="23" t="s">
        <v>4</v>
      </c>
      <c r="K6" s="23" t="s">
        <v>3</v>
      </c>
      <c r="L6" s="23" t="s">
        <v>4</v>
      </c>
      <c r="M6" s="8"/>
    </row>
    <row r="7" spans="1:14" ht="15.75" x14ac:dyDescent="0.25">
      <c r="A7" s="6"/>
      <c r="B7" s="6"/>
      <c r="C7" s="30">
        <v>1</v>
      </c>
      <c r="D7" s="37" t="s">
        <v>8</v>
      </c>
      <c r="E7" s="31" t="s">
        <v>22</v>
      </c>
      <c r="F7" s="11">
        <v>35</v>
      </c>
      <c r="G7" s="32">
        <v>150</v>
      </c>
      <c r="H7" s="32">
        <f>G7*F7</f>
        <v>5250</v>
      </c>
      <c r="I7" s="24">
        <v>100</v>
      </c>
      <c r="J7" s="25">
        <f>I7*F7</f>
        <v>3500</v>
      </c>
      <c r="K7" s="25">
        <v>300</v>
      </c>
      <c r="L7" s="25">
        <f>K7*F7</f>
        <v>10500</v>
      </c>
      <c r="M7" s="3"/>
    </row>
    <row r="8" spans="1:14" ht="15.75" x14ac:dyDescent="0.25">
      <c r="A8" s="6"/>
      <c r="B8" s="6"/>
      <c r="C8" s="30">
        <v>2</v>
      </c>
      <c r="D8" s="37" t="s">
        <v>9</v>
      </c>
      <c r="E8" s="31" t="s">
        <v>22</v>
      </c>
      <c r="F8" s="11">
        <v>35</v>
      </c>
      <c r="G8" s="32">
        <v>150</v>
      </c>
      <c r="H8" s="32">
        <f>G8*F8</f>
        <v>5250</v>
      </c>
      <c r="I8" s="24">
        <v>100</v>
      </c>
      <c r="J8" s="25">
        <f>I8*F8</f>
        <v>3500</v>
      </c>
      <c r="K8" s="25">
        <v>300</v>
      </c>
      <c r="L8" s="25">
        <f>K8*F8</f>
        <v>10500</v>
      </c>
      <c r="M8" s="3"/>
    </row>
    <row r="9" spans="1:14" ht="34.5" customHeight="1" x14ac:dyDescent="0.25">
      <c r="A9" s="6"/>
      <c r="B9" s="6"/>
      <c r="C9" s="28"/>
      <c r="D9" s="35" t="s">
        <v>6</v>
      </c>
      <c r="E9" s="36"/>
      <c r="F9" s="22">
        <f>SUM(F7:F8)</f>
        <v>70</v>
      </c>
      <c r="G9" s="26"/>
      <c r="H9" s="27">
        <f>SUM(H7:H8)</f>
        <v>10500</v>
      </c>
      <c r="I9" s="26"/>
      <c r="J9" s="27">
        <f>SUM(J7:J8)</f>
        <v>7000</v>
      </c>
      <c r="K9" s="26"/>
      <c r="L9" s="29">
        <f>SUM(L7:L8)</f>
        <v>21000</v>
      </c>
      <c r="M9" s="3"/>
    </row>
    <row r="10" spans="1:14" ht="24" customHeight="1" x14ac:dyDescent="0.2">
      <c r="C10" s="47" t="s">
        <v>14</v>
      </c>
      <c r="D10" s="47"/>
      <c r="E10" s="47"/>
      <c r="F10" s="47"/>
      <c r="G10" s="47"/>
      <c r="H10" s="47"/>
      <c r="I10" s="47"/>
      <c r="J10" s="47"/>
      <c r="K10" s="47"/>
      <c r="L10" s="47"/>
    </row>
    <row r="11" spans="1:14" ht="18" customHeight="1" x14ac:dyDescent="0.25">
      <c r="C11" s="51" t="s">
        <v>15</v>
      </c>
      <c r="D11" s="51"/>
      <c r="E11" s="51"/>
      <c r="F11" s="51"/>
      <c r="G11" s="51"/>
      <c r="H11" s="51"/>
      <c r="I11" s="51"/>
      <c r="J11" s="51"/>
      <c r="K11" s="51"/>
      <c r="L11" s="51"/>
    </row>
    <row r="12" spans="1:14" ht="15.75" customHeight="1" x14ac:dyDescent="0.25">
      <c r="C12" s="48" t="s">
        <v>16</v>
      </c>
      <c r="D12" s="48"/>
      <c r="E12" s="48"/>
      <c r="F12" s="48"/>
      <c r="G12" s="48"/>
      <c r="H12" s="48"/>
      <c r="I12" s="48"/>
      <c r="J12" s="48"/>
      <c r="K12" s="48"/>
      <c r="L12" s="48"/>
    </row>
    <row r="13" spans="1:14" ht="25.5" customHeight="1" x14ac:dyDescent="0.2">
      <c r="C13" s="49" t="s">
        <v>17</v>
      </c>
      <c r="D13" s="49"/>
      <c r="E13" s="49"/>
      <c r="F13" s="49"/>
      <c r="G13" s="49"/>
      <c r="H13" s="49"/>
      <c r="I13" s="49"/>
      <c r="J13" s="49"/>
      <c r="K13" s="49"/>
      <c r="L13" s="49"/>
      <c r="N13" s="4"/>
    </row>
    <row r="14" spans="1:14" ht="33" customHeight="1" x14ac:dyDescent="0.25">
      <c r="C14" s="50" t="s">
        <v>18</v>
      </c>
      <c r="D14" s="50"/>
      <c r="E14" s="50"/>
      <c r="F14" s="50"/>
      <c r="G14" s="50"/>
      <c r="H14" s="50"/>
      <c r="I14" s="50"/>
      <c r="J14" s="50"/>
      <c r="K14" s="50"/>
      <c r="L14" s="50"/>
      <c r="N14" s="4"/>
    </row>
    <row r="15" spans="1:14" ht="48.75" customHeight="1" x14ac:dyDescent="0.25">
      <c r="D15" s="9"/>
      <c r="E15" s="12"/>
      <c r="F15" s="34"/>
      <c r="G15" s="34"/>
      <c r="H15" s="10"/>
      <c r="I15" s="10"/>
      <c r="J15" s="10"/>
      <c r="K15" s="10"/>
      <c r="L15" s="10"/>
      <c r="M15" s="1"/>
      <c r="N15" s="1"/>
    </row>
    <row r="16" spans="1:14" ht="26.25" customHeight="1" x14ac:dyDescent="0.2">
      <c r="M16" s="1"/>
      <c r="N16" s="1"/>
    </row>
    <row r="17" spans="4:12" ht="12.75" hidden="1" customHeight="1" x14ac:dyDescent="0.2"/>
    <row r="18" spans="4:12" ht="12.75" customHeight="1" x14ac:dyDescent="0.25">
      <c r="D18" s="6"/>
      <c r="E18" s="7"/>
    </row>
    <row r="19" spans="4:12" ht="12.75" customHeight="1" x14ac:dyDescent="0.2"/>
    <row r="20" spans="4:12" ht="31.5" x14ac:dyDescent="0.25">
      <c r="D20" s="33" t="s">
        <v>19</v>
      </c>
      <c r="E20" s="33"/>
      <c r="F20" s="33"/>
      <c r="G20" s="33"/>
      <c r="H20" s="21"/>
      <c r="I20" s="21"/>
      <c r="J20" s="21"/>
      <c r="K20" s="21"/>
      <c r="L20" s="20" t="s">
        <v>20</v>
      </c>
    </row>
    <row r="21" spans="4:12" ht="33" customHeight="1" x14ac:dyDescent="0.2"/>
    <row r="22" spans="4:12" ht="15.75" x14ac:dyDescent="0.25">
      <c r="D22" s="6"/>
      <c r="E22" s="6"/>
      <c r="F22" s="6"/>
      <c r="G22" s="6"/>
      <c r="H22" s="6"/>
      <c r="I22" s="6"/>
      <c r="J22" s="6"/>
      <c r="K22" s="6"/>
      <c r="L22" s="6"/>
    </row>
    <row r="35" spans="8:12" x14ac:dyDescent="0.2">
      <c r="H35" s="14"/>
    </row>
    <row r="36" spans="8:12" x14ac:dyDescent="0.2">
      <c r="H36" s="13"/>
      <c r="K36" s="13"/>
    </row>
    <row r="37" spans="8:12" x14ac:dyDescent="0.2">
      <c r="H37" s="13"/>
      <c r="K37" s="13"/>
    </row>
    <row r="38" spans="8:12" x14ac:dyDescent="0.2">
      <c r="H38" s="18"/>
      <c r="I38" s="19"/>
      <c r="J38" s="19"/>
      <c r="K38" s="18"/>
      <c r="L38" s="19"/>
    </row>
    <row r="39" spans="8:12" x14ac:dyDescent="0.2">
      <c r="H39" s="13"/>
      <c r="K39" s="13"/>
    </row>
    <row r="40" spans="8:12" x14ac:dyDescent="0.2">
      <c r="H40" s="13"/>
      <c r="K40" s="13"/>
    </row>
    <row r="41" spans="8:12" x14ac:dyDescent="0.2">
      <c r="H41" s="13"/>
      <c r="K41" s="13"/>
    </row>
    <row r="42" spans="8:12" x14ac:dyDescent="0.2">
      <c r="H42" s="13"/>
      <c r="K42" s="13"/>
    </row>
    <row r="43" spans="8:12" x14ac:dyDescent="0.2">
      <c r="H43" s="13"/>
      <c r="K43" s="13"/>
    </row>
    <row r="44" spans="8:12" x14ac:dyDescent="0.2">
      <c r="H44" s="13"/>
      <c r="K44" s="13"/>
    </row>
    <row r="45" spans="8:12" x14ac:dyDescent="0.2">
      <c r="H45" s="18"/>
      <c r="I45" s="19"/>
      <c r="J45" s="19"/>
      <c r="K45" s="18"/>
      <c r="L45" s="19"/>
    </row>
    <row r="46" spans="8:12" x14ac:dyDescent="0.2">
      <c r="H46" s="13"/>
      <c r="K46" s="13"/>
    </row>
    <row r="47" spans="8:12" x14ac:dyDescent="0.2">
      <c r="H47" s="13"/>
      <c r="K47" s="13"/>
    </row>
    <row r="48" spans="8:12" x14ac:dyDescent="0.2">
      <c r="H48" s="13"/>
      <c r="K48" s="13"/>
    </row>
    <row r="49" spans="8:12" x14ac:dyDescent="0.2">
      <c r="H49" s="13"/>
      <c r="K49" s="13"/>
    </row>
    <row r="50" spans="8:12" x14ac:dyDescent="0.2">
      <c r="H50" s="13"/>
      <c r="K50" s="13"/>
    </row>
    <row r="51" spans="8:12" x14ac:dyDescent="0.2">
      <c r="H51" s="13"/>
      <c r="K51" s="13"/>
    </row>
    <row r="52" spans="8:12" x14ac:dyDescent="0.2">
      <c r="H52" s="13"/>
    </row>
    <row r="53" spans="8:12" x14ac:dyDescent="0.2">
      <c r="H53" s="13"/>
    </row>
    <row r="54" spans="8:12" x14ac:dyDescent="0.2">
      <c r="H54" s="13"/>
    </row>
    <row r="55" spans="8:12" x14ac:dyDescent="0.2">
      <c r="H55" s="13"/>
    </row>
    <row r="56" spans="8:12" x14ac:dyDescent="0.2">
      <c r="H56" s="13"/>
    </row>
    <row r="57" spans="8:12" x14ac:dyDescent="0.2">
      <c r="H57" s="15"/>
    </row>
    <row r="62" spans="8:12" x14ac:dyDescent="0.2">
      <c r="H62" s="13"/>
      <c r="K62" s="13"/>
    </row>
    <row r="63" spans="8:12" x14ac:dyDescent="0.2">
      <c r="H63" s="13"/>
      <c r="K63" s="13"/>
    </row>
    <row r="64" spans="8:12" x14ac:dyDescent="0.2">
      <c r="H64" s="16"/>
      <c r="I64" s="17"/>
      <c r="J64" s="17"/>
      <c r="K64" s="16"/>
      <c r="L64" s="17"/>
    </row>
    <row r="65" spans="7:12" x14ac:dyDescent="0.2">
      <c r="G65" s="13"/>
      <c r="H65" s="13"/>
      <c r="K65" s="13"/>
    </row>
    <row r="66" spans="7:12" x14ac:dyDescent="0.2">
      <c r="G66" s="13"/>
      <c r="H66" s="13"/>
      <c r="K66" s="13"/>
    </row>
    <row r="67" spans="7:12" x14ac:dyDescent="0.2">
      <c r="G67" s="13"/>
      <c r="H67" s="13"/>
      <c r="K67" s="13"/>
    </row>
    <row r="68" spans="7:12" x14ac:dyDescent="0.2">
      <c r="G68" s="13"/>
      <c r="H68" s="13"/>
      <c r="K68" s="13"/>
    </row>
    <row r="69" spans="7:12" x14ac:dyDescent="0.2">
      <c r="G69" s="13"/>
      <c r="H69" s="13"/>
      <c r="K69" s="13"/>
    </row>
    <row r="70" spans="7:12" x14ac:dyDescent="0.2">
      <c r="G70" s="13"/>
      <c r="H70" s="13"/>
      <c r="K70" s="13"/>
    </row>
    <row r="71" spans="7:12" x14ac:dyDescent="0.2">
      <c r="H71" s="16"/>
      <c r="I71" s="17"/>
      <c r="J71" s="17"/>
      <c r="K71" s="16"/>
      <c r="L71" s="17"/>
    </row>
    <row r="72" spans="7:12" x14ac:dyDescent="0.2">
      <c r="H72" s="13"/>
      <c r="K72" s="13"/>
    </row>
    <row r="73" spans="7:12" x14ac:dyDescent="0.2">
      <c r="H73" s="13"/>
      <c r="K73" s="13"/>
    </row>
    <row r="74" spans="7:12" x14ac:dyDescent="0.2">
      <c r="H74" s="13"/>
      <c r="K74" s="13"/>
    </row>
    <row r="75" spans="7:12" x14ac:dyDescent="0.2">
      <c r="H75" s="13"/>
      <c r="K75" s="13"/>
    </row>
    <row r="76" spans="7:12" x14ac:dyDescent="0.2">
      <c r="H76" s="13"/>
      <c r="K76" s="13"/>
    </row>
    <row r="77" spans="7:12" x14ac:dyDescent="0.2">
      <c r="H77" s="13"/>
      <c r="K77" s="13"/>
    </row>
    <row r="78" spans="7:12" x14ac:dyDescent="0.2">
      <c r="H78" s="13"/>
    </row>
    <row r="79" spans="7:12" x14ac:dyDescent="0.2">
      <c r="H79" s="13"/>
    </row>
    <row r="80" spans="7:12" x14ac:dyDescent="0.2">
      <c r="H80" s="13"/>
    </row>
    <row r="81" spans="8:12" x14ac:dyDescent="0.2">
      <c r="H81" s="13"/>
    </row>
    <row r="82" spans="8:12" x14ac:dyDescent="0.2">
      <c r="H82" s="13"/>
    </row>
    <row r="83" spans="8:12" x14ac:dyDescent="0.2">
      <c r="H83" s="15"/>
    </row>
    <row r="92" spans="8:12" x14ac:dyDescent="0.2">
      <c r="H92" s="13"/>
      <c r="K92" s="13"/>
    </row>
    <row r="93" spans="8:12" x14ac:dyDescent="0.2">
      <c r="H93" s="13"/>
      <c r="K93" s="13"/>
    </row>
    <row r="94" spans="8:12" x14ac:dyDescent="0.2">
      <c r="H94" s="16"/>
      <c r="I94" s="17"/>
      <c r="J94" s="17"/>
      <c r="K94" s="16"/>
      <c r="L94" s="17"/>
    </row>
    <row r="95" spans="8:12" x14ac:dyDescent="0.2">
      <c r="H95" s="13"/>
      <c r="K95" s="13"/>
    </row>
    <row r="96" spans="8:12" x14ac:dyDescent="0.2">
      <c r="H96" s="13"/>
      <c r="K96" s="13"/>
    </row>
    <row r="97" spans="7:12" x14ac:dyDescent="0.2">
      <c r="H97" s="13"/>
      <c r="K97" s="13"/>
    </row>
    <row r="98" spans="7:12" x14ac:dyDescent="0.2">
      <c r="H98" s="13"/>
      <c r="K98" s="13"/>
    </row>
    <row r="99" spans="7:12" x14ac:dyDescent="0.2">
      <c r="G99" s="13"/>
      <c r="H99" s="13"/>
      <c r="K99" s="13"/>
    </row>
    <row r="100" spans="7:12" x14ac:dyDescent="0.2">
      <c r="G100" s="13"/>
      <c r="H100" s="13"/>
      <c r="K100" s="13"/>
    </row>
    <row r="101" spans="7:12" x14ac:dyDescent="0.2">
      <c r="G101" s="13"/>
      <c r="H101" s="16"/>
      <c r="I101" s="17"/>
      <c r="J101" s="17"/>
      <c r="K101" s="16"/>
      <c r="L101" s="17"/>
    </row>
    <row r="102" spans="7:12" x14ac:dyDescent="0.2">
      <c r="G102" s="13"/>
      <c r="H102" s="13"/>
      <c r="K102" s="13"/>
    </row>
    <row r="103" spans="7:12" x14ac:dyDescent="0.2">
      <c r="G103" s="13"/>
      <c r="H103" s="13"/>
      <c r="K103" s="13"/>
    </row>
    <row r="104" spans="7:12" x14ac:dyDescent="0.2">
      <c r="G104" s="13"/>
      <c r="H104" s="13"/>
      <c r="K104" s="13"/>
    </row>
    <row r="105" spans="7:12" x14ac:dyDescent="0.2">
      <c r="H105" s="13"/>
      <c r="K105" s="13"/>
    </row>
    <row r="106" spans="7:12" x14ac:dyDescent="0.2">
      <c r="H106" s="13"/>
      <c r="K106" s="13"/>
    </row>
    <row r="107" spans="7:12" x14ac:dyDescent="0.2">
      <c r="H107" s="13"/>
      <c r="K107" s="13"/>
    </row>
    <row r="108" spans="7:12" x14ac:dyDescent="0.2">
      <c r="H108" s="13"/>
    </row>
    <row r="109" spans="7:12" x14ac:dyDescent="0.2">
      <c r="H109" s="13"/>
    </row>
    <row r="110" spans="7:12" x14ac:dyDescent="0.2">
      <c r="H110" s="13"/>
    </row>
    <row r="111" spans="7:12" x14ac:dyDescent="0.2">
      <c r="H111" s="13"/>
    </row>
    <row r="112" spans="7:12" x14ac:dyDescent="0.2">
      <c r="H112" s="13"/>
    </row>
    <row r="113" spans="8:8" x14ac:dyDescent="0.2">
      <c r="H113" s="15"/>
    </row>
    <row r="133" spans="7:8" x14ac:dyDescent="0.2">
      <c r="G133" s="13"/>
      <c r="H133" s="13"/>
    </row>
    <row r="134" spans="7:8" x14ac:dyDescent="0.2">
      <c r="G134" s="13"/>
      <c r="H134" s="13"/>
    </row>
    <row r="135" spans="7:8" x14ac:dyDescent="0.2">
      <c r="G135" s="13"/>
      <c r="H135" s="13"/>
    </row>
    <row r="136" spans="7:8" x14ac:dyDescent="0.2">
      <c r="G136" s="13"/>
      <c r="H136" s="13"/>
    </row>
    <row r="137" spans="7:8" x14ac:dyDescent="0.2">
      <c r="H137" s="13"/>
    </row>
  </sheetData>
  <mergeCells count="15">
    <mergeCell ref="C13:L13"/>
    <mergeCell ref="C11:L11"/>
    <mergeCell ref="C12:L12"/>
    <mergeCell ref="C10:L10"/>
    <mergeCell ref="C14:L14"/>
    <mergeCell ref="C5:C6"/>
    <mergeCell ref="D1:L1"/>
    <mergeCell ref="D5:D6"/>
    <mergeCell ref="F5:F6"/>
    <mergeCell ref="E5:E6"/>
    <mergeCell ref="K5:L5"/>
    <mergeCell ref="I5:J5"/>
    <mergeCell ref="G5:H5"/>
    <mergeCell ref="D3:L3"/>
    <mergeCell ref="D2:L2"/>
  </mergeCells>
  <pageMargins left="0.70866141732283472" right="0.70866141732283472" top="0.55118110236220474" bottom="0.55118110236220474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</vt:lpstr>
      <vt:lpstr>обоснование!Область_печати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Щуплов Евгений Геннадьевич</dc:creator>
  <cp:lastModifiedBy>Белова Юлия Витальевна</cp:lastModifiedBy>
  <cp:lastPrinted>2025-01-27T09:07:19Z</cp:lastPrinted>
  <dcterms:created xsi:type="dcterms:W3CDTF">2014-03-28T06:50:52Z</dcterms:created>
  <dcterms:modified xsi:type="dcterms:W3CDTF">2026-05-26T09:45:31Z</dcterms:modified>
</cp:coreProperties>
</file>