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<sst xmlns="http://schemas.openxmlformats.org/spreadsheetml/2006/main" count="19" uniqueCount="19">
  <si>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</si>
  <si>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</si>
  <si>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</si>
  <si>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</si>
  <si>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</si>
  <si>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</si>
  <si>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</si>
  <si>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</si>
  <si>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</si>
  <si>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</si>
  <si>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</si>
  <si>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</si>
  <si>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</si>
  <si>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</si>
  <si>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</si>
  <si>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</si>
  <si>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</si>
  <si>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</si>
  <si>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Швабра пластиковая с черенком усиленная 350*40*1420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</si>
</sst>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  <xf numFmtId="49" fontId="29" fillId="0" borderId="3" xfId="0" applyNumberFormat="1" applyFont="1" applyBorder="1" applyAlignment="1">
      <alignment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N2" sqref="N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7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4"/>
    </row>
    <row r="3" spans="1:16" ht="66.75" customHeight="1" x14ac:dyDescent="0.2">
      <c r="A3" s="38" t="s">
        <v>0</v>
      </c>
      <c r="B3" s="26"/>
      <c r="C3" s="42" t="s">
        <v>1</v>
      </c>
      <c r="D3" s="43" t="s">
        <v>2</v>
      </c>
      <c r="E3" s="42" t="s">
        <v>3</v>
      </c>
      <c r="F3" s="45" t="s">
        <v>8</v>
      </c>
      <c r="G3" s="46"/>
      <c r="H3" s="46"/>
      <c r="I3" s="47" t="s">
        <v>10</v>
      </c>
      <c r="J3" s="48"/>
      <c r="K3" s="49"/>
      <c r="L3" s="27" t="s">
        <v>12</v>
      </c>
      <c r="M3" s="35" t="s">
        <v>15</v>
      </c>
    </row>
    <row r="4" spans="1:16" ht="132" customHeight="1" x14ac:dyDescent="0.2">
      <c r="A4" s="38"/>
      <c r="B4" s="25"/>
      <c r="C4" s="35"/>
      <c r="D4" s="44"/>
      <c r="E4" s="35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6"/>
    </row>
    <row r="5" spans="1:16" ht="36.75" customHeight="1" x14ac:dyDescent="0.2">
      <c r="A5" s="22">
        <v>1</v>
      </c>
      <c r="B5" s="22">
        <v>1</v>
      </c>
      <c r="C5" s="50" t="s">
        <v>18</v>
      </c>
      <c r="D5" s="28" t="s">
        <v>16</v>
      </c>
      <c r="E5" s="29">
        <v>25</v>
      </c>
      <c r="F5" s="30">
        <v>313.8</v>
      </c>
      <c r="G5" s="31">
        <v>410</v>
      </c>
      <c r="H5" s="31">
        <v>370</v>
      </c>
      <c r="I5" s="14">
        <f t="shared" ref="I5" si="0">ROUND(IFERROR(AVERAGE(F5:H5),),2)</f>
        <v>364.6</v>
      </c>
      <c r="J5" s="15">
        <f t="shared" ref="J5" si="1">IFERROR(_xlfn.STDEV.S(F5:H5),)</f>
        <v>48.32680415669973</v>
      </c>
      <c r="K5" s="16">
        <f t="shared" ref="K5" si="2">IFERROR(_xlfn.STDEV.S(F5:H5)/AVERAGE(F5:H5),)</f>
        <v>0.13254746066017481</v>
      </c>
      <c r="L5" s="17">
        <f>E5*I5</f>
        <v>9115</v>
      </c>
      <c r="M5" s="17">
        <f>E5*F5</f>
        <v>7845</v>
      </c>
      <c r="N5" s="4">
        <f>E5*F5</f>
        <v>7845</v>
      </c>
      <c r="O5" s="4">
        <f>E5*G5</f>
        <v>10250</v>
      </c>
      <c r="P5" s="4">
        <f>E5*H5</f>
        <v>9250</v>
      </c>
    </row>
    <row r="6" spans="1:16" s="13" customFormat="1" ht="16.5" customHeight="1" x14ac:dyDescent="0.2">
      <c r="A6" s="38" t="s">
        <v>7</v>
      </c>
      <c r="B6" s="39"/>
      <c r="C6" s="40"/>
      <c r="D6" s="39"/>
      <c r="E6" s="39"/>
      <c r="F6" s="39"/>
      <c r="G6" s="39"/>
      <c r="H6" s="39"/>
      <c r="I6" s="39"/>
      <c r="J6" s="39"/>
      <c r="K6" s="41"/>
      <c r="L6" s="24">
        <f>SUM(L5:L5)</f>
        <v>9115</v>
      </c>
      <c r="M6" s="24">
        <f>SUM(M5:M5)</f>
        <v>7845</v>
      </c>
      <c r="N6" s="24">
        <f>SUM(N5:N5)</f>
        <v>7845</v>
      </c>
      <c r="O6" s="24">
        <f>SUM(O5:O5)</f>
        <v>10250</v>
      </c>
      <c r="P6" s="24">
        <f>SUM(P5:P5)</f>
        <v>9250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2026-07-29T07:34:09Z</dcterms:modified>
</cp:coreProperties>
</file>