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3 (2)" sheetId="1" state="visible" r:id="rId1"/>
  </sheets>
  <calcPr/>
</workbook>
</file>

<file path=xl/sharedStrings.xml><?xml version="1.0" encoding="utf-8"?>
<sst xmlns="http://schemas.openxmlformats.org/spreadsheetml/2006/main" count="21" uniqueCount="21">
  <si>
    <t xml:space="preserve"> 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</si>
  <si>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(максимальной) цена государственного контракта определена методом сопоставимых рыночных цен (анализа рынка).
2.Расчет НМЦК произведен по формуле*:                                                                                                                                                                                                                                                                                                                                                                                                                      где:
НМЦКрын -начальная (максимальная) цена контракта, определяемая методом сопоставимых рыночных цен (анализ рынка);
v - количество (объем) закупаемого товара (работы, услуги);
n - количество значений, используемых в расчете;
i - номер источника ценовой информации;
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3. Результаты проведенных расчетов приведены в таблице:
</t>
  </si>
  <si>
    <t>№</t>
  </si>
  <si>
    <t xml:space="preserve">Наименование товара (работ, услуг)</t>
  </si>
  <si>
    <t xml:space="preserve">ОКПД 2</t>
  </si>
  <si>
    <t>Кол-во</t>
  </si>
  <si>
    <t xml:space="preserve">Ед. изм.</t>
  </si>
  <si>
    <t xml:space="preserve">Количество источников ценовой информации</t>
  </si>
  <si>
    <t xml:space="preserve">Цена за единицу, рублей</t>
  </si>
  <si>
    <t xml:space="preserve">Среднее квадратичное отклонение</t>
  </si>
  <si>
    <t xml:space="preserve">Коэффициент вариации</t>
  </si>
  <si>
    <t xml:space="preserve">Средняя арифметическая величина цены единицы продукции               </t>
  </si>
  <si>
    <t xml:space="preserve">Расчет начальной (максимальной) цены по позиции*</t>
  </si>
  <si>
    <t xml:space="preserve">Ценовое предложение №1</t>
  </si>
  <si>
    <t xml:space="preserve">Ценовое предложение №2</t>
  </si>
  <si>
    <t xml:space="preserve">Ценовое предложение №3</t>
  </si>
  <si>
    <t xml:space="preserve">Оперативная память для серверного оборудования в сфере ИКТ</t>
  </si>
  <si>
    <t>26.20.22.160</t>
  </si>
  <si>
    <t>ШТ</t>
  </si>
  <si>
    <t xml:space="preserve">Начальная (максимальная) цена контракта**, руб. </t>
  </si>
  <si>
    <t xml:space="preserve">*Расчет начальной (максимальной) цены контракта  производится путем сложения начальных (максимальных) цен по позициям.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</si>
</sst>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9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0.000000"/>
      <name val="Times New Roman"/>
    </font>
    <font>
      <sz val="10.000000"/>
      <name val="Times New Roman"/>
    </font>
    <font>
      <sz val="8.000000"/>
      <name val="Times New Roman"/>
    </font>
    <font>
      <sz val="8.000000"/>
      <name val="Arial"/>
    </font>
    <font>
      <b/>
      <sz val="8.000000"/>
      <name val="Times New Roman"/>
    </font>
    <font>
      <b/>
      <sz val="10.000000"/>
      <name val="Arial"/>
    </font>
    <font>
      <sz val="10.000000"/>
      <color indexed="2"/>
      <name val="Times New Roman"/>
    </font>
    <font>
      <sz val="10.000000"/>
      <color theme="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40">
    <xf fontId="0" fillId="0" borderId="0" numFmtId="0" xfId="0"/>
    <xf fontId="2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center"/>
    </xf>
    <xf fontId="22" fillId="33" borderId="10" numFmtId="0" xfId="0" applyFont="1" applyFill="1" applyBorder="1" applyAlignment="1">
      <alignment horizontal="left" vertical="center" wrapText="1"/>
    </xf>
    <xf fontId="22" fillId="33" borderId="0" numFmtId="0" xfId="0" applyFont="1" applyFill="1" applyAlignment="1">
      <alignment horizontal="left" vertical="center" wrapText="1"/>
    </xf>
    <xf fontId="23" fillId="33" borderId="11" numFmtId="0" xfId="0" applyFont="1" applyFill="1" applyBorder="1" applyAlignment="1">
      <alignment horizontal="center" vertical="top" wrapText="1"/>
    </xf>
    <xf fontId="23" fillId="33" borderId="12" numFmtId="0" xfId="0" applyFont="1" applyFill="1" applyBorder="1" applyAlignment="1">
      <alignment horizontal="center" vertical="top" wrapText="1"/>
    </xf>
    <xf fontId="23" fillId="33" borderId="13" numFmtId="0" xfId="0" applyFont="1" applyFill="1" applyBorder="1" applyAlignment="1">
      <alignment horizontal="center" vertical="top" wrapText="1"/>
    </xf>
    <xf fontId="23" fillId="33" borderId="14" numFmtId="0" xfId="0" applyFont="1" applyFill="1" applyBorder="1" applyAlignment="1">
      <alignment horizontal="center" vertical="top" wrapText="1"/>
    </xf>
    <xf fontId="23" fillId="33" borderId="15" numFmtId="0" xfId="0" applyFont="1" applyFill="1" applyBorder="1" applyAlignment="1">
      <alignment horizontal="center" vertical="top" wrapText="1"/>
    </xf>
    <xf fontId="23" fillId="33" borderId="16" numFmtId="0" xfId="0" applyFont="1" applyFill="1" applyBorder="1" applyAlignment="1">
      <alignment horizontal="center" vertical="top" wrapText="1"/>
    </xf>
    <xf fontId="22" fillId="0" borderId="0" numFmtId="4" xfId="0" applyNumberFormat="1" applyFont="1" applyAlignment="1">
      <alignment horizontal="center" vertical="center"/>
    </xf>
    <xf fontId="22" fillId="0" borderId="0" numFmtId="0" xfId="0" applyFont="1"/>
    <xf fontId="23" fillId="33" borderId="17" numFmtId="0" xfId="0" applyFont="1" applyFill="1" applyBorder="1" applyAlignment="1">
      <alignment horizontal="center" vertical="top" wrapText="1"/>
    </xf>
    <xf fontId="23" fillId="33" borderId="18" numFmtId="0" xfId="29" applyFont="1" applyFill="1" applyBorder="1" applyAlignment="1" applyProtection="1">
      <alignment horizontal="center" vertical="center" wrapText="1"/>
    </xf>
    <xf fontId="0" fillId="33" borderId="17" numFmtId="0" xfId="0" applyFill="1" applyBorder="1" applyAlignment="1">
      <alignment horizontal="center" vertical="top" wrapText="1"/>
    </xf>
    <xf fontId="23" fillId="33" borderId="19" numFmtId="0" xfId="0" applyFont="1" applyFill="1" applyBorder="1" applyAlignment="1">
      <alignment horizontal="center" vertical="top" wrapText="1"/>
    </xf>
    <xf fontId="23" fillId="33" borderId="17" numFmtId="0" xfId="0" applyFont="1" applyFill="1" applyBorder="1" applyAlignment="1">
      <alignment horizontal="center" vertical="center" wrapText="1"/>
    </xf>
    <xf fontId="23" fillId="33" borderId="0" numFmtId="0" xfId="0" applyFont="1" applyFill="1" applyAlignment="1">
      <alignment horizontal="center" vertical="center" wrapText="1"/>
    </xf>
    <xf fontId="23" fillId="33" borderId="0" numFmtId="4" xfId="29" applyNumberFormat="1" applyFont="1" applyFill="1" applyAlignment="1" applyProtection="1">
      <alignment horizontal="center" vertical="center" wrapText="1"/>
    </xf>
    <xf fontId="23" fillId="33" borderId="18" numFmtId="4" xfId="29" applyNumberFormat="1" applyFont="1" applyFill="1" applyBorder="1" applyAlignment="1" applyProtection="1">
      <alignment horizontal="center" vertical="center" wrapText="1"/>
    </xf>
    <xf fontId="23" fillId="33" borderId="18" numFmtId="4" xfId="0" applyNumberFormat="1" applyFont="1" applyFill="1" applyBorder="1" applyAlignment="1">
      <alignment horizontal="center" vertical="center" wrapText="1"/>
    </xf>
    <xf fontId="23" fillId="33" borderId="0" numFmtId="4" xfId="0" applyNumberFormat="1" applyFont="1" applyFill="1" applyAlignment="1">
      <alignment horizontal="center" vertical="center" wrapText="1"/>
    </xf>
    <xf fontId="23" fillId="33" borderId="12" numFmtId="4" xfId="0" applyNumberFormat="1" applyFont="1" applyFill="1" applyBorder="1" applyAlignment="1">
      <alignment horizontal="center" vertical="center" wrapText="1"/>
    </xf>
    <xf fontId="23" fillId="33" borderId="16" numFmtId="4" xfId="0" applyNumberFormat="1" applyFont="1" applyFill="1" applyBorder="1" applyAlignment="1">
      <alignment horizontal="center" vertical="center" wrapText="1"/>
    </xf>
    <xf fontId="24" fillId="0" borderId="0" numFmtId="0" xfId="0" applyFont="1"/>
    <xf fontId="25" fillId="33" borderId="12" numFmtId="0" xfId="0" applyFont="1" applyFill="1" applyBorder="1" applyAlignment="1">
      <alignment horizontal="center" vertical="center"/>
    </xf>
    <xf fontId="26" fillId="33" borderId="13" numFmtId="0" xfId="0" applyFont="1" applyFill="1" applyBorder="1" applyAlignment="1">
      <alignment horizontal="center" vertical="center"/>
    </xf>
    <xf fontId="26" fillId="33" borderId="14" numFmtId="0" xfId="0" applyFont="1" applyFill="1" applyBorder="1" applyAlignment="1">
      <alignment horizontal="center" vertical="center"/>
    </xf>
    <xf fontId="23" fillId="33" borderId="18" numFmtId="0" xfId="0" applyFont="1" applyFill="1" applyBorder="1" applyAlignment="1">
      <alignment vertical="center"/>
    </xf>
    <xf fontId="25" fillId="33" borderId="16" numFmtId="4" xfId="0" applyNumberFormat="1" applyFont="1" applyFill="1" applyBorder="1" applyAlignment="1">
      <alignment horizontal="center" vertical="center" wrapText="1"/>
    </xf>
    <xf fontId="22" fillId="0" borderId="0" numFmtId="4" xfId="0" applyNumberFormat="1" applyFont="1" applyAlignment="1">
      <alignment horizontal="center"/>
    </xf>
    <xf fontId="23" fillId="0" borderId="0" numFmtId="0" xfId="0" applyFont="1"/>
    <xf fontId="22" fillId="0" borderId="20" numFmtId="0" xfId="0" applyFont="1" applyBorder="1" applyAlignment="1">
      <alignment horizontal="left"/>
    </xf>
    <xf fontId="22" fillId="0" borderId="0" numFmtId="0" xfId="0" applyFont="1" applyAlignment="1">
      <alignment horizontal="left"/>
    </xf>
    <xf fontId="0" fillId="0" borderId="0" numFmtId="4" xfId="0" applyNumberFormat="1" applyAlignment="1">
      <alignment horizontal="center" vertical="center"/>
    </xf>
    <xf fontId="27" fillId="0" borderId="0" numFmtId="0" xfId="0" applyFont="1"/>
    <xf fontId="28" fillId="0" borderId="0" numFmtId="0" xfId="0" applyFont="1"/>
    <xf fontId="17" fillId="0" borderId="0" numFmtId="0" xfId="0" applyFont="1" applyAlignment="1">
      <alignment wrapText="1"/>
    </xf>
    <xf fontId="0" fillId="0" borderId="0" numFmtId="4" xfId="0" applyNumberForma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1616273</xdr:rowOff>
    </xdr:from>
    <xdr:to>
      <xdr:col>0</xdr:col>
      <xdr:colOff>182835</xdr:colOff>
      <xdr:row>1</xdr:row>
      <xdr:rowOff>1848445</xdr:rowOff>
    </xdr:to>
    <xdr:pic>
      <xdr:nvPicPr>
        <xdr:cNvPr id="11377" name="Рисунок 1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4</xdr:col>
      <xdr:colOff>0</xdr:colOff>
      <xdr:row>1</xdr:row>
      <xdr:rowOff>330398</xdr:rowOff>
    </xdr:from>
    <xdr:to>
      <xdr:col>5</xdr:col>
      <xdr:colOff>519931</xdr:colOff>
      <xdr:row>1</xdr:row>
      <xdr:rowOff>794742</xdr:rowOff>
    </xdr:to>
    <xdr:grpSp>
      <xdr:nvGrpSpPr>
        <xdr:cNvPr id="0" name=""/>
        <xdr:cNvGrpSpPr/>
      </xdr:nvGrpSpPr>
      <xdr:grpSpPr bwMode="auto">
        <a:xfrm>
          <a:off x="3724275" y="492323"/>
          <a:ext cx="901361" cy="0"/>
          <a:chOff x="0" y="0"/>
          <a:chExt cx="2748" cy="703"/>
        </a:xfrm>
      </xdr:grpSpPr>
      <xdr:sp>
        <xdr:nvSpPr>
          <xdr:cNvPr id="11379" name="AutoShape 17"/>
          <xdr:cNvSpPr/>
        </xdr:nvSpPr>
        <xdr:spPr bwMode="auto">
          <a:xfrm>
            <a:off x="0" y="0"/>
            <a:ext cx="2573" cy="703"/>
          </a:xfrm>
          <a:prstGeom prst="rect">
            <a:avLst/>
          </a:prstGeom>
          <a:noFill/>
        </xdr:spPr>
      </xdr:sp>
      <xdr:sp>
        <xdr:nvSpPr>
          <xdr:cNvPr id="11380" name="Line 16"/>
          <xdr:cNvSpPr/>
        </xdr:nvSpPr>
        <xdr:spPr bwMode="auto">
          <a:xfrm>
            <a:off x="1345" y="324"/>
            <a:ext cx="150" cy="1"/>
          </a:xfrm>
          <a:prstGeom prst="line">
            <a:avLst/>
          </a:prstGeom>
          <a:ln w="12">
            <a:solidFill>
              <a:srgbClr val="000000"/>
            </a:solidFill>
            <a:prstDash val="solid"/>
          </a:ln>
        </xdr:spPr>
      </xdr:sp>
      <xdr:sp>
        <xdr:nvSpPr>
          <xdr:cNvPr id="11381" name="Rectangle 15"/>
          <xdr:cNvSpPr/>
        </xdr:nvSpPr>
        <xdr:spPr bwMode="auto">
          <a:xfrm>
            <a:off x="819" y="146"/>
            <a:ext cx="468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рын</a:t>
            </a:r>
            <a:endParaRPr/>
          </a:p>
        </xdr:txBody>
      </xdr:sp>
      <xdr:sp>
        <xdr:nvSpPr>
          <xdr:cNvPr id="11382" name="Rectangle 14"/>
          <xdr:cNvSpPr/>
        </xdr:nvSpPr>
        <xdr:spPr bwMode="auto">
          <a:xfrm>
            <a:off x="2280" y="365"/>
            <a:ext cx="146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  <a:endParaRPr/>
          </a:p>
        </xdr:txBody>
      </xdr:sp>
      <xdr:sp>
        <xdr:nvSpPr>
          <xdr:cNvPr id="11383" name="Rectangle 13"/>
          <xdr:cNvSpPr/>
        </xdr:nvSpPr>
        <xdr:spPr bwMode="auto">
          <a:xfrm>
            <a:off x="1403" y="15"/>
            <a:ext cx="205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  <a:endParaRPr/>
          </a:p>
        </xdr:txBody>
      </xdr:sp>
      <xdr:sp>
        <xdr:nvSpPr>
          <xdr:cNvPr id="11384" name="Rectangle 12"/>
          <xdr:cNvSpPr/>
        </xdr:nvSpPr>
        <xdr:spPr bwMode="auto">
          <a:xfrm>
            <a:off x="0" y="176"/>
            <a:ext cx="175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НМЦК =   </a:t>
            </a:r>
            <a:endParaRPr/>
          </a:p>
        </xdr:txBody>
      </xdr:sp>
      <xdr:sp>
        <xdr:nvSpPr>
          <xdr:cNvPr id="11385" name="Rectangle 11"/>
          <xdr:cNvSpPr/>
        </xdr:nvSpPr>
        <xdr:spPr bwMode="auto">
          <a:xfrm>
            <a:off x="2163" y="103"/>
            <a:ext cx="175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86" name="Rectangle 10"/>
          <xdr:cNvSpPr/>
        </xdr:nvSpPr>
        <xdr:spPr bwMode="auto">
          <a:xfrm>
            <a:off x="2456" y="32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7" name="Rectangle 9"/>
          <xdr:cNvSpPr/>
        </xdr:nvSpPr>
        <xdr:spPr bwMode="auto">
          <a:xfrm>
            <a:off x="2163" y="365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8" name="Rectangle 8"/>
          <xdr:cNvSpPr/>
        </xdr:nvSpPr>
        <xdr:spPr bwMode="auto">
          <a:xfrm>
            <a:off x="2426" y="176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ц</a:t>
            </a:r>
            <a:endParaRPr/>
          </a:p>
        </xdr:txBody>
      </xdr:sp>
      <xdr:sp>
        <xdr:nvSpPr>
          <xdr:cNvPr id="11389" name="Rectangle 7"/>
          <xdr:cNvSpPr/>
        </xdr:nvSpPr>
        <xdr:spPr bwMode="auto">
          <a:xfrm>
            <a:off x="1374" y="365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90" name="Rectangle 6"/>
          <xdr:cNvSpPr/>
        </xdr:nvSpPr>
        <xdr:spPr bwMode="auto">
          <a:xfrm>
            <a:off x="2163" y="35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</a:rPr>
              <a:t>=</a:t>
            </a:r>
            <a:endParaRPr/>
          </a:p>
        </xdr:txBody>
      </xdr:sp>
      <xdr:sp>
        <xdr:nvSpPr>
          <xdr:cNvPr id="11391" name="Rectangle 5"/>
          <xdr:cNvSpPr/>
        </xdr:nvSpPr>
        <xdr:spPr bwMode="auto">
          <a:xfrm>
            <a:off x="1637" y="146"/>
            <a:ext cx="23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</a:rPr>
              <a:t>*</a:t>
            </a:r>
            <a:endParaRPr/>
          </a:p>
        </xdr:txBody>
      </xdr:sp>
      <xdr:sp>
        <xdr:nvSpPr>
          <xdr:cNvPr id="11392" name="Rectangle 4"/>
          <xdr:cNvSpPr/>
        </xdr:nvSpPr>
        <xdr:spPr bwMode="auto">
          <a:xfrm>
            <a:off x="1900" y="73"/>
            <a:ext cx="409" cy="454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800" b="0" i="0" strike="noStrike">
                <a:solidFill>
                  <a:srgbClr val="000000"/>
                </a:solidFill>
                <a:latin typeface="Symbol"/>
              </a:rPr>
              <a:t>å</a:t>
            </a:r>
            <a:endParaRPr/>
          </a:p>
        </xdr:txBody>
      </xdr:sp>
    </xdr:grp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17" activeCellId="0" sqref="H17"/>
    </sheetView>
  </sheetViews>
  <sheetFormatPr baseColWidth="8" defaultRowHeight="12.75" customHeight="1"/>
  <cols>
    <col customWidth="1" min="1" max="1" width="2.85547"/>
    <col customWidth="1" min="2" max="2" width="30.2852"/>
    <col customWidth="1" min="3" max="3" width="14.140599999999999"/>
    <col bestFit="1" customWidth="1" min="4" max="4" width="10.140599999999999"/>
    <col customWidth="1" min="5" max="5" width="5.8554700000000004"/>
    <col customWidth="1" min="6" max="6" width="9.4257799999999996"/>
    <col customWidth="1" min="7" max="7" width="10.855499999999999"/>
    <col customWidth="1" min="8" max="8" width="11.2852"/>
    <col customWidth="1" min="9" max="9" width="11.140599999999999"/>
    <col customWidth="1" min="10" max="10" width="10.2852"/>
    <col customWidth="1" min="11" max="11" width="9.7109400000000008"/>
    <col customWidth="1" min="12" max="12" width="14.710900000000001"/>
    <col customWidth="1" min="13" max="13" width="13.140599999999999"/>
    <col bestFit="1" customWidth="1" min="14" max="14" width="10.140599999999999"/>
    <col customWidth="1" min="16" max="16" width="12.5703"/>
    <col bestFit="1" customWidth="1" min="17" max="18" width="9"/>
    <col bestFit="1" customWidth="1" min="19" max="19" width="9.8554700000000004"/>
  </cols>
  <sheetData>
    <row r="1" ht="12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2" customFormat="1" ht="18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19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8"/>
      <c r="J3" s="5" t="s">
        <v>9</v>
      </c>
      <c r="K3" s="5" t="s">
        <v>10</v>
      </c>
      <c r="L3" s="9" t="s">
        <v>11</v>
      </c>
      <c r="M3" s="10" t="s">
        <v>12</v>
      </c>
      <c r="N3" s="11"/>
      <c r="O3" s="11"/>
      <c r="P3" s="11"/>
      <c r="Q3" s="11"/>
      <c r="R3" s="11"/>
      <c r="S3" s="12"/>
      <c r="T3" s="12"/>
      <c r="U3" s="12"/>
    </row>
    <row r="4" ht="42" customHeight="1">
      <c r="A4" s="13"/>
      <c r="B4" s="13"/>
      <c r="C4" s="13"/>
      <c r="D4" s="13"/>
      <c r="E4" s="13"/>
      <c r="F4" s="13"/>
      <c r="G4" s="14" t="s">
        <v>13</v>
      </c>
      <c r="H4" s="14" t="s">
        <v>14</v>
      </c>
      <c r="I4" s="14" t="s">
        <v>15</v>
      </c>
      <c r="J4" s="13"/>
      <c r="K4" s="15"/>
      <c r="L4" s="16"/>
      <c r="M4" s="10"/>
      <c r="P4" s="11"/>
      <c r="Q4" s="11"/>
      <c r="R4" s="11"/>
      <c r="S4" s="12"/>
      <c r="T4" s="12"/>
      <c r="U4" s="12"/>
    </row>
    <row r="5" ht="21">
      <c r="A5" s="17">
        <v>1</v>
      </c>
      <c r="B5" s="13" t="s">
        <v>16</v>
      </c>
      <c r="C5" s="17" t="s">
        <v>17</v>
      </c>
      <c r="D5" s="17">
        <v>1</v>
      </c>
      <c r="E5" s="18" t="s">
        <v>18</v>
      </c>
      <c r="F5" s="17">
        <v>3</v>
      </c>
      <c r="G5" s="19">
        <v>7218.8900000000003</v>
      </c>
      <c r="H5" s="20">
        <v>7100</v>
      </c>
      <c r="I5" s="19">
        <v>7337.7799999999997</v>
      </c>
      <c r="J5" s="21">
        <f>SQRT((G5-L5)^2+(H5-L5)^2+(I5-L5)^2)/SQRT((F5-1))</f>
        <v>118.88999999999986</v>
      </c>
      <c r="K5" s="22">
        <f>J5/L5*100</f>
        <v>1.6469290985179141</v>
      </c>
      <c r="L5" s="23">
        <f>ROUND(AVERAGE(G5:I5),2)</f>
        <v>7218.8900000000003</v>
      </c>
      <c r="M5" s="24">
        <f>ROUND(AVERAGE(D5*L5),2)</f>
        <v>7218.8900000000003</v>
      </c>
      <c r="P5" s="11"/>
      <c r="Q5" s="11"/>
      <c r="R5" s="11"/>
      <c r="S5" s="12"/>
      <c r="T5" s="12"/>
      <c r="U5" s="12"/>
    </row>
    <row r="6" s="25" customFormat="1">
      <c r="A6" s="26" t="s">
        <v>19</v>
      </c>
      <c r="B6" s="27"/>
      <c r="C6" s="27"/>
      <c r="D6" s="27"/>
      <c r="E6" s="27"/>
      <c r="F6" s="27"/>
      <c r="G6" s="27"/>
      <c r="H6" s="27"/>
      <c r="I6" s="27"/>
      <c r="J6" s="28"/>
      <c r="K6" s="29"/>
      <c r="L6" s="23"/>
      <c r="M6" s="30">
        <f>SUM(M5:M5)</f>
        <v>7218.8900000000003</v>
      </c>
      <c r="N6" s="25"/>
      <c r="P6" s="11"/>
      <c r="Q6" s="11"/>
      <c r="R6" s="11"/>
      <c r="S6" s="31"/>
      <c r="T6" s="32"/>
      <c r="U6" s="32"/>
    </row>
    <row r="7" ht="12.75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P7" s="35"/>
      <c r="Q7" s="11"/>
      <c r="R7" s="11"/>
      <c r="S7" s="12"/>
      <c r="T7" s="12"/>
      <c r="U7" s="12"/>
    </row>
    <row r="8" ht="12.75">
      <c r="A8" s="36"/>
      <c r="B8" s="37"/>
      <c r="C8" s="38"/>
      <c r="L8" s="39"/>
      <c r="M8" s="35"/>
      <c r="P8" s="11"/>
      <c r="Q8" s="11"/>
      <c r="R8" s="11"/>
      <c r="S8" s="12"/>
      <c r="T8" s="12"/>
      <c r="U8" s="12"/>
    </row>
    <row r="9" ht="12.75">
      <c r="P9" s="11"/>
      <c r="Q9" s="11"/>
      <c r="R9" s="11"/>
      <c r="S9" s="12"/>
      <c r="T9" s="12"/>
      <c r="U9" s="12"/>
    </row>
    <row r="10" ht="12.75">
      <c r="P10" s="11"/>
      <c r="Q10" s="11"/>
      <c r="R10" s="11"/>
      <c r="S10" s="12"/>
      <c r="T10" s="12"/>
      <c r="U10" s="12"/>
    </row>
    <row r="11" ht="12.75">
      <c r="P11" s="35"/>
      <c r="Q11" s="35"/>
      <c r="R11" s="35"/>
    </row>
    <row r="12" ht="12.75">
      <c r="G12" s="39"/>
      <c r="P12" s="35"/>
      <c r="Q12" s="35"/>
      <c r="R12" s="35"/>
    </row>
    <row r="13" ht="12.75">
      <c r="C13" s="39"/>
      <c r="D13" s="39"/>
      <c r="G13" s="39"/>
      <c r="H13" s="39"/>
      <c r="P13" s="35"/>
      <c r="Q13" s="35"/>
      <c r="R13" s="35"/>
    </row>
    <row r="14" ht="12.75">
      <c r="G14" s="39"/>
      <c r="N14" s="39"/>
      <c r="O14" s="39"/>
      <c r="P14" s="39"/>
      <c r="Q14" s="39"/>
      <c r="R14" s="39"/>
    </row>
    <row r="15" ht="12.75">
      <c r="M15" s="39"/>
      <c r="N15" s="39"/>
      <c r="O15" s="39"/>
      <c r="P15" s="39"/>
      <c r="Q15" s="39"/>
      <c r="R15" s="39"/>
    </row>
    <row r="16" ht="12.75">
      <c r="M16" s="39"/>
      <c r="N16" s="39"/>
      <c r="O16" s="39"/>
      <c r="P16" s="39"/>
      <c r="Q16" s="39"/>
      <c r="R16" s="39"/>
    </row>
    <row r="17" ht="12.75">
      <c r="M17" s="39"/>
      <c r="N17" s="39"/>
      <c r="O17" s="39"/>
      <c r="P17" s="39"/>
      <c r="Q17" s="39"/>
      <c r="R17" s="39"/>
    </row>
    <row r="18" ht="12.75">
      <c r="M18" s="39"/>
    </row>
    <row r="19" ht="12.75">
      <c r="M19" s="3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L3:L4"/>
    <mergeCell ref="M3:M4"/>
    <mergeCell ref="A6:J6"/>
    <mergeCell ref="A7:M7"/>
  </mergeCells>
  <printOptions headings="0" gridLines="0"/>
  <pageMargins left="0.23622000000000001" right="0.23622000000000001" top="0.748031" bottom="0.748031" header="0.31496099999999999" footer="0.31496099999999999"/>
  <pageSetup paperSize="9" scale="95" firstPageNumber="1" fitToWidth="2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revision>7</cp:revision>
  <dcterms:created xsi:type="dcterms:W3CDTF">1996-10-08T23:32:00Z</dcterms:created>
  <dcterms:modified xsi:type="dcterms:W3CDTF">2026-06-25T00:20:10Z</dcterms:modified>
  <cp:version>1048576</cp:version>
</cp:coreProperties>
</file>