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E12DA6F6-3E25-438B-8D7D-DD03B6CC3E8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Лист1!$A$1:$K$15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K5" i="1" s="1"/>
  <c r="J4" i="1" l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<sst xmlns="http://schemas.openxmlformats.org/spreadsheetml/2006/main" count="18" uniqueCount="18">
  <si>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</si>
  <si>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</si>
  <si>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</si>
  <si>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</si>
  <si>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</si>
  <si>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</si>
  <si>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</si>
  <si>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</si>
  <si>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</si>
  <si>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</si>
  <si>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</si>
  <si>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</si>
  <si>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</si>
  <si>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</si>
  <si>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</si>
  <si>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</si>
  <si>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Монитор Lightcom 23.8" V-Plus ПЦВТ.852859.400-05 или эквивалент</t>
  </si>
  <si>
    <t>Обоснование начальной (максимальной) цены договора
Поставка мониторов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</si>
</sst>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zoomScaleSheetLayoutView="100" workbookViewId="0">
      <selection activeCell="A2" sqref="A2:A3"/>
    </sheetView>
  </sheetViews>
  <sheetFormatPr defaultRowHeight="15" x14ac:dyDescent="0.25"/>
  <cols>
    <col min="1" max="1" width="6.140625" customWidth="1"/>
    <col min="2" max="2" width="36.85546875" style="12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6" t="s">
        <v>0</v>
      </c>
      <c r="B2" s="16" t="s">
        <v>1</v>
      </c>
      <c r="C2" s="18" t="s">
        <v>2</v>
      </c>
      <c r="D2" s="18" t="s">
        <v>3</v>
      </c>
      <c r="E2" s="16" t="s">
        <v>8</v>
      </c>
      <c r="F2" s="16"/>
      <c r="G2" s="16"/>
      <c r="H2" s="16" t="s">
        <v>4</v>
      </c>
      <c r="I2" s="16"/>
      <c r="J2" s="16"/>
      <c r="K2" s="16" t="s">
        <v>10</v>
      </c>
    </row>
    <row r="3" spans="1:11" ht="75" customHeight="1" thickBot="1" x14ac:dyDescent="0.3">
      <c r="A3" s="16"/>
      <c r="B3" s="16"/>
      <c r="C3" s="19"/>
      <c r="D3" s="19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6"/>
    </row>
    <row r="4" spans="1:11" ht="50.25" customHeight="1" x14ac:dyDescent="0.25">
      <c r="A4" s="7">
        <v>1</v>
      </c>
      <c r="B4" s="13" t="s">
        <v>16</v>
      </c>
      <c r="C4" s="8" t="s">
        <v>15</v>
      </c>
      <c r="D4" s="3">
        <v>15</v>
      </c>
      <c r="E4" s="6">
        <v>17755</v>
      </c>
      <c r="F4" s="6">
        <v>18355</v>
      </c>
      <c r="G4" s="6">
        <v>18200</v>
      </c>
      <c r="H4" s="6">
        <f>(E4+F4+G4)/3</f>
        <v>18103.333333333332</v>
      </c>
      <c r="I4" s="6">
        <f>STDEV(E4:G4)</f>
        <v>311.46160812102238</v>
      </c>
      <c r="J4" s="10">
        <f>I4/H4*100</f>
        <v>1.7204655208305417</v>
      </c>
      <c r="K4" s="11">
        <f>H4*D4</f>
        <v>271550</v>
      </c>
    </row>
    <row r="5" spans="1:11" x14ac:dyDescent="0.25">
      <c r="A5" s="2"/>
      <c r="B5" s="9" t="s">
        <v>9</v>
      </c>
      <c r="C5" s="2"/>
      <c r="D5" s="2"/>
      <c r="E5" s="2"/>
      <c r="F5" s="2"/>
      <c r="G5" s="2"/>
      <c r="H5" s="2"/>
      <c r="I5" s="2"/>
      <c r="J5" s="2"/>
      <c r="K5" s="11">
        <f>SUM(K4:K4)</f>
        <v>271550</v>
      </c>
    </row>
    <row r="7" spans="1:11" ht="33.75" customHeight="1" x14ac:dyDescent="0.25">
      <c r="A7" s="17" t="s">
        <v>14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A1:K1"/>
    <mergeCell ref="K2:K3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2026-07-03T03:25:17Z</dcterms:modified>
</cp:coreProperties>
</file>